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_hideBooksSchema" sheetId="2" r:id="rId1"/>
    <sheet name="_hideColumnarBookSchema" sheetId="11" r:id="rId2"/>
    <sheet name="ColumnarBook" sheetId="7" r:id="rId3"/>
    <sheet name="_hidePayeeSummarySchema" sheetId="14" r:id="rId4"/>
    <sheet name="Books" sheetId="1" r:id="rId5"/>
    <sheet name="PayeeSummary" sheetId="13" r:id="rId6"/>
    <sheet name="SummaryEntry" sheetId="6" r:id="rId7"/>
    <sheet name="AccountList" sheetId="4" r:id="rId8"/>
    <sheet name="_hideAccountListSchema" sheetId="5" r:id="rId9"/>
    <sheet name="AccountListPayee" sheetId="8" r:id="rId10"/>
    <sheet name="_hideAccountListPayeeSchema" sheetId="9" r:id="rId11"/>
    <sheet name="RawData" sheetId="3" r:id="rId12"/>
  </sheets>
  <definedNames>
    <definedName name="_xlnm.Print_Titles" localSheetId="7">AccountList!$1:$7</definedName>
    <definedName name="_xlnm.Print_Titles" localSheetId="9">AccountListPayee!$1:$7</definedName>
    <definedName name="_xlnm.Print_Titles" localSheetId="4">Books!$1:$7</definedName>
    <definedName name="_xlnm.Print_Titles" localSheetId="6">SummaryEntry!$1:$7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3" l="1"/>
  <c r="D7" i="4" l="1"/>
  <c r="J6" i="13" l="1"/>
  <c r="J58" i="14" l="1"/>
  <c r="G57" i="14"/>
  <c r="J55" i="14"/>
  <c r="G54" i="14"/>
  <c r="G58" i="14" l="1"/>
  <c r="J59" i="14"/>
  <c r="J58" i="11"/>
  <c r="J59" i="11" s="1"/>
  <c r="G57" i="11"/>
  <c r="G58" i="11" s="1"/>
  <c r="J55" i="11"/>
  <c r="G54" i="11"/>
  <c r="A5" i="8" l="1"/>
  <c r="A5" i="6" l="1"/>
  <c r="A5" i="4"/>
  <c r="D11" i="6" l="1"/>
  <c r="C11" i="6"/>
</calcChain>
</file>

<file path=xl/sharedStrings.xml><?xml version="1.0" encoding="utf-8"?>
<sst xmlns="http://schemas.openxmlformats.org/spreadsheetml/2006/main" count="1226" uniqueCount="444">
  <si>
    <t>@CoName</t>
  </si>
  <si>
    <t>DocNo</t>
  </si>
  <si>
    <t>Debit</t>
  </si>
  <si>
    <t>Credit</t>
  </si>
  <si>
    <t>@CoAddress</t>
  </si>
  <si>
    <t>AccountTitle</t>
  </si>
  <si>
    <t>AccountCode</t>
  </si>
  <si>
    <t>FileNo</t>
  </si>
  <si>
    <t>DateReleased</t>
  </si>
  <si>
    <t>CheckNo</t>
  </si>
  <si>
    <t>AmountInWords</t>
  </si>
  <si>
    <t>CheckAmount</t>
  </si>
  <si>
    <t>Description</t>
  </si>
  <si>
    <t>EntityName</t>
  </si>
  <si>
    <t>EntityCode</t>
  </si>
  <si>
    <t>TransactionDate</t>
  </si>
  <si>
    <t>GLDate</t>
  </si>
  <si>
    <t>DocType</t>
  </si>
  <si>
    <t>DocDesc</t>
  </si>
  <si>
    <t>CoTIN</t>
  </si>
  <si>
    <t>CoAddress</t>
  </si>
  <si>
    <t>CoName</t>
  </si>
  <si>
    <t>CheckDate</t>
  </si>
  <si>
    <t>HideRow</t>
  </si>
  <si>
    <t>@CoFormattedTIN</t>
  </si>
  <si>
    <t>N</t>
  </si>
  <si>
    <t>Date</t>
  </si>
  <si>
    <t>This is the schema to be used in filling up the data table. The table name should be the referring TableName+Schema Ex: CEDetailSchema</t>
  </si>
  <si>
    <t>T10 uses the table name in mapping the source data and the excel table. You can add clone at the end if you want to fill several excel tables with one data source. EX: CEDetailClone1, CEDetalClone2</t>
  </si>
  <si>
    <t>Sheets with name starting with "_delete" or "_hide" will be deleted or hide, respectively.</t>
  </si>
  <si>
    <t>Remarks</t>
  </si>
  <si>
    <t>AddNewRow</t>
  </si>
  <si>
    <t>Y = additional rows will be added on the table to accommodate all data rows.  Group header/footer are not yet included in the count</t>
  </si>
  <si>
    <t>InsertAtTheBeg</t>
  </si>
  <si>
    <t>Y = additional rows will be added/inserted at row 1</t>
  </si>
  <si>
    <t>InsertAtTheEnd</t>
  </si>
  <si>
    <t>Y = additional rows will be added/inserted at the end of the table. Table will be resized automatically</t>
  </si>
  <si>
    <t>InsertAtRow</t>
  </si>
  <si>
    <t>You can specify at what row where the insertion will be made. You can specify at more than the table row to start fill up outside the table</t>
  </si>
  <si>
    <t>Newly added/inserted row will have this style property</t>
  </si>
  <si>
    <t>FillAtTheBeg</t>
  </si>
  <si>
    <t>Y</t>
  </si>
  <si>
    <t>Y = will fill the table with record at the beginning</t>
  </si>
  <si>
    <t>FillAtTheEnd</t>
  </si>
  <si>
    <t>Y = will fill the table with record starting from the last table row</t>
  </si>
  <si>
    <t>FillStartAtRow</t>
  </si>
  <si>
    <t>You can specify at what row where filling up will start.If you have only table one row and you specify at row 2 and AddNewRow=N, the fillup will be done outside the table. This is the recommended setup for table with Groups.</t>
  </si>
  <si>
    <t>DeleteAtTheBeg</t>
  </si>
  <si>
    <t>Deleting excess row from the beginning of the table row</t>
  </si>
  <si>
    <t>DeleteAtTheEnd</t>
  </si>
  <si>
    <t>deleting excess row from the end of the table. This is the default mode</t>
  </si>
  <si>
    <t>DataSort</t>
  </si>
  <si>
    <t xml:space="preserve">You can specify here the columns where the data will be sorted. </t>
  </si>
  <si>
    <t>Group1Key</t>
  </si>
  <si>
    <t>The data field name for group 1</t>
  </si>
  <si>
    <t>Group1HeaderText</t>
  </si>
  <si>
    <t>Group 1 Header Text . It will also use the cell style/format of the cell. You can specify column name enclosed in {} to have dynamic text header</t>
  </si>
  <si>
    <t>Group1HeaderTextPosition</t>
  </si>
  <si>
    <t>Group 1 Header Text column position in the table</t>
  </si>
  <si>
    <t>Group1FooterText</t>
  </si>
  <si>
    <t>Group 1 Footer Text . It will also use the cell style/format of the cell. You can specify column name enclosed in {} to have dynamic text footer</t>
  </si>
  <si>
    <t>Group1FooterTextPosition</t>
  </si>
  <si>
    <t>Group 1 Footer Text column position in the table</t>
  </si>
  <si>
    <t>Group1TotalColumnName</t>
  </si>
  <si>
    <t>Group 1 Columns to be totalled. The columns refer to the excel columns. Ex: Column D,E, F, G….</t>
  </si>
  <si>
    <t>This will be the cell style to be used in the rendering Group Totals</t>
  </si>
  <si>
    <t>Group1SuppressIfDuplicateColumnName</t>
  </si>
  <si>
    <t>Specifiy the columns that you want to fill only once for each group. This is similar to Suppress If Duplicate property in Crystal Reports</t>
  </si>
  <si>
    <t>Group1SpacingBeforeHeader</t>
  </si>
  <si>
    <t>Row space will be provided. Specify 0, if you want no row spacing</t>
  </si>
  <si>
    <t>Group1SpacingAfterHeader</t>
  </si>
  <si>
    <t>-do-</t>
  </si>
  <si>
    <t>Group1SpacingBeforeFooter</t>
  </si>
  <si>
    <t>Group1SpacingAfterFooter</t>
  </si>
  <si>
    <t>Group2Key</t>
  </si>
  <si>
    <t>Same explanation for Group 1. Each Group 2 will be filled up inside each Group1. Leave all Group 2 blank if there's no group 2</t>
  </si>
  <si>
    <t>Group2HeaderText</t>
  </si>
  <si>
    <t>Group2HeaderTextPosition</t>
  </si>
  <si>
    <t>Group2FooterText</t>
  </si>
  <si>
    <t>Group2FooterTextPosition</t>
  </si>
  <si>
    <t>Group2TotalColumnName</t>
  </si>
  <si>
    <t>Group2TotalCellStyleAddress</t>
  </si>
  <si>
    <t>Group2SuppressIfDuplicateColumnName</t>
  </si>
  <si>
    <t>Group2SpacingBeforeHeader</t>
  </si>
  <si>
    <t>Group2SpacingAfterHeader</t>
  </si>
  <si>
    <t>Group2SpacingBeforeFooter</t>
  </si>
  <si>
    <t>Group2SpacingAfterFooter</t>
  </si>
  <si>
    <t>GRAND TOTALS</t>
  </si>
  <si>
    <t>Grand Total Text</t>
  </si>
  <si>
    <t>Grand Total Text column position</t>
  </si>
  <si>
    <t>Grand Total Columns to be totalled. The columns refer to the excel columns. Ex: Column D,E, F, G…. A fomula will be automatically made to compute column grand totals</t>
  </si>
  <si>
    <t>This cell will be used as the style of the grand total columns above</t>
  </si>
  <si>
    <t>Group1TotalCellStyleAddressXXX</t>
  </si>
  <si>
    <t>GLDate, DocNo</t>
  </si>
  <si>
    <t xml:space="preserve">{GLDate},{DocNo},{CheckNo},{ContractNo},{EntityName} </t>
  </si>
  <si>
    <t>A,B,C,D,E</t>
  </si>
  <si>
    <t>GrandTotalSpacingBeforeXX</t>
  </si>
  <si>
    <t>GrandTotalText</t>
  </si>
  <si>
    <t>GrandTotalTextPosition</t>
  </si>
  <si>
    <t>GrandTotalColumnName</t>
  </si>
  <si>
    <t>GrandTotalCellStyleAddress</t>
  </si>
  <si>
    <t>G,H</t>
  </si>
  <si>
    <t>F</t>
  </si>
  <si>
    <t>Subtotal</t>
  </si>
  <si>
    <t>ColumnName</t>
  </si>
  <si>
    <t>Value</t>
  </si>
  <si>
    <t>CopyStyleFromRow</t>
  </si>
  <si>
    <t>{Description}</t>
  </si>
  <si>
    <t>Account Title</t>
  </si>
  <si>
    <t>SuppressColumnName</t>
  </si>
  <si>
    <t>AccountID</t>
  </si>
  <si>
    <t>JeContractNo</t>
  </si>
  <si>
    <t>Names of columns that will be suppressed</t>
  </si>
  <si>
    <t>Group1TotalCellStyleAddress</t>
  </si>
  <si>
    <t>C</t>
  </si>
  <si>
    <t>{AccountCode} - {AccountTitle}</t>
  </si>
  <si>
    <t>A:C</t>
  </si>
  <si>
    <t>Ref No</t>
  </si>
  <si>
    <t>AccountCode,GLDate</t>
  </si>
  <si>
    <t>EntityTIN</t>
  </si>
  <si>
    <t>DESCRIPTION</t>
  </si>
  <si>
    <t>ColumnTitle</t>
  </si>
  <si>
    <t>MapColumn23</t>
  </si>
  <si>
    <t>MapColumn34</t>
  </si>
  <si>
    <t>MapColumn45</t>
  </si>
  <si>
    <t>MapColumn56</t>
  </si>
  <si>
    <t>MapColumn67</t>
  </si>
  <si>
    <t>MapColumn78</t>
  </si>
  <si>
    <t>MapColumn89</t>
  </si>
  <si>
    <t>MapColumn101</t>
  </si>
  <si>
    <t>MapColumn122</t>
  </si>
  <si>
    <t>MapColumn182</t>
  </si>
  <si>
    <t>MapColumn20</t>
  </si>
  <si>
    <t>MapColumn21</t>
  </si>
  <si>
    <t>MapColumn19</t>
  </si>
  <si>
    <t>MapColumn22</t>
  </si>
  <si>
    <t>MapColumn24</t>
  </si>
  <si>
    <t>MapColumn25</t>
  </si>
  <si>
    <t>MapColumn26</t>
  </si>
  <si>
    <t>MapColumn27</t>
  </si>
  <si>
    <t>MapColumn28</t>
  </si>
  <si>
    <t>MapColumn29</t>
  </si>
  <si>
    <t>MapColumn30</t>
  </si>
  <si>
    <t>MapColumn31</t>
  </si>
  <si>
    <t>MapColumn32</t>
  </si>
  <si>
    <t>MapColumn33</t>
  </si>
  <si>
    <t>MapColumn35</t>
  </si>
  <si>
    <t>MapColumn36</t>
  </si>
  <si>
    <t>MapColumn37</t>
  </si>
  <si>
    <t>MapColumn38</t>
  </si>
  <si>
    <t>MapColumn39</t>
  </si>
  <si>
    <t>MapColumn40</t>
  </si>
  <si>
    <t>MapColumn41</t>
  </si>
  <si>
    <t>MapColumn42</t>
  </si>
  <si>
    <t>MapColumn43</t>
  </si>
  <si>
    <t>MapColumn44</t>
  </si>
  <si>
    <t>MapColumn46</t>
  </si>
  <si>
    <t>MapColumn47</t>
  </si>
  <si>
    <t>MapColumn48</t>
  </si>
  <si>
    <t>MapColumn49</t>
  </si>
  <si>
    <t>MapColumn50</t>
  </si>
  <si>
    <t>MapColumn51</t>
  </si>
  <si>
    <t>MapColumn52</t>
  </si>
  <si>
    <t>MapColumn53</t>
  </si>
  <si>
    <t>MapColumn54</t>
  </si>
  <si>
    <t>MapColumn55</t>
  </si>
  <si>
    <t>MapColumn57</t>
  </si>
  <si>
    <t>MapColumn58</t>
  </si>
  <si>
    <t>MapColumn59</t>
  </si>
  <si>
    <t>MapColumn60</t>
  </si>
  <si>
    <t>MapColumn61</t>
  </si>
  <si>
    <t>MapColumn62</t>
  </si>
  <si>
    <t>MapColumn63</t>
  </si>
  <si>
    <t>MapColumn64</t>
  </si>
  <si>
    <t>MapColumn65</t>
  </si>
  <si>
    <t>MapColumn66</t>
  </si>
  <si>
    <t>MapColumn68</t>
  </si>
  <si>
    <t>MapColumn69</t>
  </si>
  <si>
    <t>MapColumn70</t>
  </si>
  <si>
    <t>MapColumn71</t>
  </si>
  <si>
    <t>MapColumn72</t>
  </si>
  <si>
    <t>MapColumn73</t>
  </si>
  <si>
    <t>MapColumn74</t>
  </si>
  <si>
    <t>MapColumn75</t>
  </si>
  <si>
    <t>MapColumn76</t>
  </si>
  <si>
    <t>MapColumn77</t>
  </si>
  <si>
    <t>MapColumn79</t>
  </si>
  <si>
    <t>MapColumn80</t>
  </si>
  <si>
    <t>MapColumn81</t>
  </si>
  <si>
    <t>MapColumn82</t>
  </si>
  <si>
    <t>MapColumn83</t>
  </si>
  <si>
    <t>MapColumn84</t>
  </si>
  <si>
    <t>MapColumn85</t>
  </si>
  <si>
    <t>MapColumn86</t>
  </si>
  <si>
    <t>MapColumn87</t>
  </si>
  <si>
    <t>MapColumn88</t>
  </si>
  <si>
    <t>MapColumn90</t>
  </si>
  <si>
    <t>MapColumn91</t>
  </si>
  <si>
    <t>MapColumn92</t>
  </si>
  <si>
    <t>MapColumn93</t>
  </si>
  <si>
    <t>MapColumn94</t>
  </si>
  <si>
    <t>MapColumn95</t>
  </si>
  <si>
    <t>MapColumn96</t>
  </si>
  <si>
    <t>MapColumn97</t>
  </si>
  <si>
    <t>MapColumn98</t>
  </si>
  <si>
    <t>MapColumn99</t>
  </si>
  <si>
    <t>MapColumn100</t>
  </si>
  <si>
    <t>MapColumn102</t>
  </si>
  <si>
    <t>MapColumn103</t>
  </si>
  <si>
    <t>MapColumn104</t>
  </si>
  <si>
    <t>MapColumn105</t>
  </si>
  <si>
    <t>MapColumn106</t>
  </si>
  <si>
    <t>MapColumn107</t>
  </si>
  <si>
    <t>MapColumn108</t>
  </si>
  <si>
    <t>MapColumn109</t>
  </si>
  <si>
    <t>MapColumn110</t>
  </si>
  <si>
    <t>MapColumn111</t>
  </si>
  <si>
    <t>MapColumn112</t>
  </si>
  <si>
    <t>MapColumn113</t>
  </si>
  <si>
    <t>MapColumn114</t>
  </si>
  <si>
    <t>MapColumn115</t>
  </si>
  <si>
    <t>MapColumn116</t>
  </si>
  <si>
    <t>MapColumn117</t>
  </si>
  <si>
    <t>MapColumn118</t>
  </si>
  <si>
    <t>MapColumn119</t>
  </si>
  <si>
    <t>MapColumn120</t>
  </si>
  <si>
    <t>MapColumn121</t>
  </si>
  <si>
    <t>MapColumn123</t>
  </si>
  <si>
    <t>MapColumn124</t>
  </si>
  <si>
    <t>MapColumn125</t>
  </si>
  <si>
    <t>MapColumn126</t>
  </si>
  <si>
    <t>MapColumn127</t>
  </si>
  <si>
    <t>MapColumn128</t>
  </si>
  <si>
    <t>MapColumn129</t>
  </si>
  <si>
    <t>MapColumn130</t>
  </si>
  <si>
    <t>MapColumn131</t>
  </si>
  <si>
    <t>MapColumn132</t>
  </si>
  <si>
    <t>MapColumn133</t>
  </si>
  <si>
    <t>MapColumn134</t>
  </si>
  <si>
    <t>MapColumn135</t>
  </si>
  <si>
    <t>MapColumn136</t>
  </si>
  <si>
    <t>MapColumn137</t>
  </si>
  <si>
    <t>MapColumn138</t>
  </si>
  <si>
    <t>MapColumn139</t>
  </si>
  <si>
    <t>MapColumn140</t>
  </si>
  <si>
    <t>MapColumn141</t>
  </si>
  <si>
    <t>MapColumn142</t>
  </si>
  <si>
    <t>MapColumn143</t>
  </si>
  <si>
    <t>MapColumn144</t>
  </si>
  <si>
    <t>MapColumn145</t>
  </si>
  <si>
    <t>MapColumn146</t>
  </si>
  <si>
    <t>MapColumn147</t>
  </si>
  <si>
    <t>MapColumn148</t>
  </si>
  <si>
    <t>MapColumn149</t>
  </si>
  <si>
    <t>MapColumn150</t>
  </si>
  <si>
    <t>MapColumn151</t>
  </si>
  <si>
    <t>MapColumn152</t>
  </si>
  <si>
    <t>MapColumn153</t>
  </si>
  <si>
    <t>MapColumn154</t>
  </si>
  <si>
    <t>MapColumn155</t>
  </si>
  <si>
    <t>MapColumn156</t>
  </si>
  <si>
    <t>MapColumn157</t>
  </si>
  <si>
    <t>MapColumn158</t>
  </si>
  <si>
    <t>MapColumn159</t>
  </si>
  <si>
    <t>MapColumn160</t>
  </si>
  <si>
    <t>MapColumn161</t>
  </si>
  <si>
    <t>MapColumn162</t>
  </si>
  <si>
    <t>MapColumn163</t>
  </si>
  <si>
    <t>MapColumn164</t>
  </si>
  <si>
    <t>MapColumn165</t>
  </si>
  <si>
    <t>MapColumn166</t>
  </si>
  <si>
    <t>MapColumn167</t>
  </si>
  <si>
    <t>MapColumn168</t>
  </si>
  <si>
    <t>MapColumn169</t>
  </si>
  <si>
    <t>MapColumn170</t>
  </si>
  <si>
    <t>MapColumn171</t>
  </si>
  <si>
    <t>MapColumn172</t>
  </si>
  <si>
    <t>MapColumn173</t>
  </si>
  <si>
    <t>MapColumn174</t>
  </si>
  <si>
    <t>MapColumn175</t>
  </si>
  <si>
    <t>MapColumn176</t>
  </si>
  <si>
    <t>MapColumn177</t>
  </si>
  <si>
    <t>MapColumn178</t>
  </si>
  <si>
    <t>MapColumn179</t>
  </si>
  <si>
    <t>MapColumn180</t>
  </si>
  <si>
    <t>MapColumn181</t>
  </si>
  <si>
    <t>MapColumn183</t>
  </si>
  <si>
    <t>MapColumn184</t>
  </si>
  <si>
    <t>MapColumn185</t>
  </si>
  <si>
    <t>MapColumn186</t>
  </si>
  <si>
    <t>MapColumn187</t>
  </si>
  <si>
    <t>MapColumn188</t>
  </si>
  <si>
    <t>MapColumn189</t>
  </si>
  <si>
    <t>MapColumn190</t>
  </si>
  <si>
    <t>MapColumn191</t>
  </si>
  <si>
    <t>MapColumn192</t>
  </si>
  <si>
    <t>MapColumn193</t>
  </si>
  <si>
    <t>MapColumn194</t>
  </si>
  <si>
    <t>MapColumn195</t>
  </si>
  <si>
    <t>MapColumn196</t>
  </si>
  <si>
    <t>MapColumn197</t>
  </si>
  <si>
    <t>MapColumn198</t>
  </si>
  <si>
    <t>MapColumn199</t>
  </si>
  <si>
    <t>MapColumn200</t>
  </si>
  <si>
    <t>PeriodCovered</t>
  </si>
  <si>
    <t>CHECK_NO</t>
  </si>
  <si>
    <t>CHECK DATE</t>
  </si>
  <si>
    <t>CHECK AMOUNT</t>
  </si>
  <si>
    <t>SeqNo</t>
  </si>
  <si>
    <t>_RowNo</t>
  </si>
  <si>
    <t>G</t>
  </si>
  <si>
    <t>Proj. No.</t>
  </si>
  <si>
    <t>BookName</t>
  </si>
  <si>
    <t>Ref No.</t>
  </si>
  <si>
    <t>TIN</t>
  </si>
  <si>
    <t>Check No.</t>
  </si>
  <si>
    <t>CheckNo2</t>
  </si>
  <si>
    <t>SeqNo,GLDate,DocNo,CheckNo</t>
  </si>
  <si>
    <t>Group 1 Columns to be totalled. The columns refer to the excel columns. Ex: Column D,E, F, G…. Starting build #533, it supports TableColumnName</t>
  </si>
  <si>
    <t>Grand Total Columns to be totalled. The columns refer to the excel columns. Ex: Column D,E, F, G…. A fomula will be automatically made to compute column grand totals. Starting build #533, it supports Table Column Names</t>
  </si>
  <si>
    <t>Debit, Credit</t>
  </si>
  <si>
    <t>DataFilter</t>
  </si>
  <si>
    <t>String in the form of datatable filter</t>
  </si>
  <si>
    <t>GroupBy</t>
  </si>
  <si>
    <t>Column/Field names to be group by</t>
  </si>
  <si>
    <t>_HideRow</t>
  </si>
  <si>
    <t>xSeqNo</t>
  </si>
  <si>
    <t>SuppressColumnNameIfDuplicated</t>
  </si>
  <si>
    <t>Names of columns that will be suppressed, if duplicated</t>
  </si>
  <si>
    <t>Payee</t>
  </si>
  <si>
    <t>{SeqNo}),{GLDate},{DocNo},{CheckNo},{BkContractNo},{BkEntityName}</t>
  </si>
  <si>
    <t>A,B,C,D,E,F</t>
  </si>
  <si>
    <t>{EntityCode}-{EntityName}</t>
  </si>
  <si>
    <t>B</t>
  </si>
  <si>
    <t>Debit,Credit</t>
  </si>
  <si>
    <t>To fill-up two or more tables, you must name the second and third table with OrigTableNameClone1…Clone2 etc. Ex: ContractDetailClone1. Starting 2/11/2019, you can use ContractDetail1 or ContractDetail2 as clone table</t>
  </si>
  <si>
    <t>AppliedToTableName</t>
  </si>
  <si>
    <t>Name of the table where this schema will be applied to</t>
  </si>
  <si>
    <t>AppendRecordNotFound</t>
  </si>
  <si>
    <t>Y = to append record not found when filling up with primary key</t>
  </si>
  <si>
    <t>You can specify here the columns where the data will be sorted. Please consider Group1Key and Group2Key, if any. These groupKeys should be part of the sort values</t>
  </si>
  <si>
    <t>TransposeBy</t>
  </si>
  <si>
    <t>Field name to be transposed from rows to column</t>
  </si>
  <si>
    <t>TransposePivotBy</t>
  </si>
  <si>
    <t>Field name where the value will be placed in the field name int the above TransposeBy</t>
  </si>
  <si>
    <t>TransposeSortBy</t>
  </si>
  <si>
    <t>Field to sort so that the transposed column will be sorted also</t>
  </si>
  <si>
    <t>TransposeColumnTitle</t>
  </si>
  <si>
    <t>Field to become the ColumnTitle in the Excel table</t>
  </si>
  <si>
    <t>TransposeColumnGroupTitle</t>
  </si>
  <si>
    <t>Field to become the GroupTitle in the Excel Table</t>
  </si>
  <si>
    <t>CostID</t>
  </si>
  <si>
    <t>{CostID} - {CostDesc}</t>
  </si>
  <si>
    <t>E</t>
  </si>
  <si>
    <t>Group1TotalColumnPosition</t>
  </si>
  <si>
    <t>Group total to be placed near the column to be totalled, see sample below</t>
  </si>
  <si>
    <t>Group1TotalFunctionName</t>
  </si>
  <si>
    <t>Group1TotalNearCellStyleAddress</t>
  </si>
  <si>
    <t>Negative -1, will place the total on the same row. The group total must be placed near the column to be totalled, see ex below</t>
  </si>
  <si>
    <t>{AccountCode}-{AccountTitle}</t>
  </si>
  <si>
    <t>Ex of Total placed near the column</t>
  </si>
  <si>
    <t>Ex of Total placed on the same column</t>
  </si>
  <si>
    <t>Group2TotalColumnPosition</t>
  </si>
  <si>
    <t>Group2TotalFunctionName</t>
  </si>
  <si>
    <t>Group2TotalNearCellStyleAddress</t>
  </si>
  <si>
    <t>Group3Key</t>
  </si>
  <si>
    <t>Group3HeaderText</t>
  </si>
  <si>
    <t>Group3HeaderTextPosition</t>
  </si>
  <si>
    <t>Group3FooterText</t>
  </si>
  <si>
    <t>Group3FooterTextPosition</t>
  </si>
  <si>
    <t>Group3TotalColumnName</t>
  </si>
  <si>
    <t>Group3TotalColumnPosition</t>
  </si>
  <si>
    <t>Group3TotalFunctionName</t>
  </si>
  <si>
    <t>always uses the function SUBTOTAL(109,</t>
  </si>
  <si>
    <t>Group3TotalCellStyleAddress</t>
  </si>
  <si>
    <t>Group3TotalNearCellStyleAddress</t>
  </si>
  <si>
    <t>Group3SuppressIfDuplicateColumnName</t>
  </si>
  <si>
    <t>Group3SpacingBeforeHeader</t>
  </si>
  <si>
    <t>Group3SpacingAfterHeader</t>
  </si>
  <si>
    <t>Group3SpacingBeforeFooter</t>
  </si>
  <si>
    <t>Group3SpacingAfterFooter</t>
  </si>
  <si>
    <t>Amount</t>
  </si>
  <si>
    <t>GrandTotalColumnPosition</t>
  </si>
  <si>
    <t>GrandTotalFunctionName</t>
  </si>
  <si>
    <t>BkDescription</t>
  </si>
  <si>
    <t>BkEntityName</t>
  </si>
  <si>
    <t>BkContractNo</t>
  </si>
  <si>
    <t>_GroupBy(AccountCode)</t>
  </si>
  <si>
    <t>Period Covered :  @DateFr - @DateTo</t>
  </si>
  <si>
    <t>BooksOfAccountClone4</t>
  </si>
  <si>
    <t>MapColumn1</t>
  </si>
  <si>
    <t>MapColumn2</t>
  </si>
  <si>
    <t>MapColumn3</t>
  </si>
  <si>
    <t>MapColumn4</t>
  </si>
  <si>
    <t>MapColumn5</t>
  </si>
  <si>
    <t>MapColumn6</t>
  </si>
  <si>
    <t>MapColumn7</t>
  </si>
  <si>
    <t>MapColumn8</t>
  </si>
  <si>
    <t>MapColumn9</t>
  </si>
  <si>
    <t>MapColumn10</t>
  </si>
  <si>
    <t>MapColumn11</t>
  </si>
  <si>
    <t>MapColumn12</t>
  </si>
  <si>
    <t>MapColumn13</t>
  </si>
  <si>
    <t>MapColumn14</t>
  </si>
  <si>
    <t>MapColumn15</t>
  </si>
  <si>
    <t>MapColumn16</t>
  </si>
  <si>
    <t>MapColumn17</t>
  </si>
  <si>
    <t>MapColumn18</t>
  </si>
  <si>
    <t>Period Covered : @DateFr - @DateTo</t>
  </si>
  <si>
    <t>Proj No</t>
  </si>
  <si>
    <t>ORNo</t>
  </si>
  <si>
    <t>BankDate</t>
  </si>
  <si>
    <t>RequestForPayment</t>
  </si>
  <si>
    <t>RefNo</t>
  </si>
  <si>
    <t>RequestForPaymentDocNo</t>
  </si>
  <si>
    <t>A</t>
  </si>
  <si>
    <t>GRAND TOTAL</t>
  </si>
  <si>
    <t>BooksOfAccountClone5</t>
  </si>
  <si>
    <t>DocNo, CheckAmount</t>
  </si>
  <si>
    <t>BkEntityCode</t>
  </si>
  <si>
    <t>{BkEntityCode}-{BkEntityName}</t>
  </si>
  <si>
    <t>BkEntityCode, DocNo</t>
  </si>
  <si>
    <t>NAME</t>
  </si>
  <si>
    <t>BkContractTagName</t>
  </si>
  <si>
    <t>Proj Name</t>
  </si>
  <si>
    <t>O,P,Q,R,S,T,U,V,W,X,Y,Z,Aa,Ab,Ac,Ad,Ae,Af,Ag,Ah,AI,Aj,Ak,Ai,Am,An,Ao,Ap,Aq,Ar,As,At,Au,Av,Aw,Ax,Az,Ay,Az,Ba,Bb,Bc,Bd,Be,Bf,Bg,Bh,BI,Bj,Bk,Bi,Bm,Bn,Bo,Bp,Bq,Br,Bs,Bt,Bu,Bv,Bw,Bx,Bz,By,Bz</t>
  </si>
  <si>
    <t>Project Name</t>
  </si>
  <si>
    <t>I,J</t>
  </si>
  <si>
    <t>G:H</t>
  </si>
  <si>
    <t>@{BooksOfAccount.DocDesc}  - Numerical Sequence</t>
  </si>
  <si>
    <t>@{BooksOfAccount.DocDesc} - Columnar Type</t>
  </si>
  <si>
    <t>@{BooksOfAccount.DocDesc} - RECAP</t>
  </si>
  <si>
    <t>@{BooksOfAccount.DocDesc} -  By Account Code</t>
  </si>
  <si>
    <t>@{BooksOfAccount.DocDesc} -  Account Code with Payee</t>
  </si>
  <si>
    <t xml:space="preserve">@{BooksOfAccount.DocDesc}  - SUMMARY BY @{BooksOfAccount.BkEntityType} </t>
  </si>
  <si>
    <t>@{BooksOfAccount.DocType}</t>
  </si>
  <si>
    <t>CheckNox</t>
  </si>
  <si>
    <t>BkEntityname</t>
  </si>
  <si>
    <t>BkEntityTIN</t>
  </si>
  <si>
    <t>BkContractDesc</t>
  </si>
  <si>
    <t>JeContractDesc</t>
  </si>
  <si>
    <t>ContractNo</t>
  </si>
  <si>
    <t>ContractDesc</t>
  </si>
  <si>
    <t>ContractTagName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</si>
</sst>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mm/dd/yy;@"/>
    <numFmt numFmtId="165" formatCode="m/d/yy;@"/>
  </numFmts>
  <fonts count="33" x14ac:knownFonts="1">
    <font>
      <sz val="11"/>
      <color theme="1"/>
      <name val="Calibri"/>
      <family val="2"/>
      <scheme val="minor"/>
    </font>
    <font>
      <sz val="11"/>
      <color theme="1"/>
      <name val="Calibri"/>
      <family val="2"/>
      <scheme val="minor"/>
    </font>
    <font>
      <sz val="10"/>
      <name val="Times New Roman"/>
      <family val="1"/>
    </font>
    <font>
      <sz val="10"/>
      <color theme="1"/>
      <name val="Calibri"/>
      <family val="2"/>
      <scheme val="minor"/>
    </font>
    <font>
      <sz val="10"/>
      <name val="Calibri"/>
      <family val="2"/>
      <scheme val="minor"/>
    </font>
    <font>
      <b/>
      <sz val="10"/>
      <color theme="1"/>
      <name val="Calibri"/>
      <family val="2"/>
      <scheme val="minor"/>
    </font>
    <font>
      <i/>
      <sz val="10"/>
      <name val="Calibri"/>
      <family val="2"/>
      <scheme val="minor"/>
    </font>
    <font>
      <b/>
      <i/>
      <sz val="10"/>
      <name val="Calibri"/>
      <family val="2"/>
      <scheme val="minor"/>
    </font>
    <font>
      <i/>
      <sz val="10"/>
      <name val="Britannic Bold"/>
      <family val="2"/>
    </font>
    <font>
      <b/>
      <sz val="10"/>
      <name val="Calibri"/>
      <family val="2"/>
      <scheme val="minor"/>
    </font>
    <font>
      <b/>
      <i/>
      <sz val="10"/>
      <name val="Britannic Bold"/>
      <family val="2"/>
    </font>
    <font>
      <b/>
      <i/>
      <sz val="10"/>
      <color theme="3"/>
      <name val="Britannic Bold"/>
      <family val="2"/>
    </font>
    <font>
      <b/>
      <sz val="10"/>
      <color theme="3"/>
      <name val="Times New Roman"/>
      <family val="1"/>
    </font>
    <font>
      <sz val="10"/>
      <color theme="1"/>
      <name val="Times New Roman"/>
      <family val="1"/>
    </font>
    <font>
      <b/>
      <sz val="10"/>
      <color theme="1"/>
      <name val="Times New Roman"/>
      <family val="1"/>
    </font>
    <font>
      <sz val="8"/>
      <color theme="1"/>
      <name val="Calibri"/>
      <family val="2"/>
      <scheme val="minor"/>
    </font>
    <font>
      <sz val="8"/>
      <name val="Times New Roman"/>
      <family val="1"/>
    </font>
    <font>
      <b/>
      <sz val="8"/>
      <color theme="1"/>
      <name val="Calibri"/>
      <family val="2"/>
      <scheme val="minor"/>
    </font>
    <font>
      <b/>
      <sz val="8"/>
      <name val="Times New Roman"/>
      <family val="1"/>
    </font>
    <font>
      <b/>
      <sz val="10"/>
      <name val="Times New Roman"/>
      <family val="1"/>
    </font>
    <font>
      <sz val="8"/>
      <name val="Calibri"/>
      <family val="2"/>
      <scheme val="minor"/>
    </font>
    <font>
      <b/>
      <sz val="8"/>
      <name val="Calibri"/>
      <family val="2"/>
      <scheme val="minor"/>
    </font>
    <font>
      <sz val="10"/>
      <color theme="1"/>
      <name val="Times New Roman"/>
      <family val="1"/>
    </font>
    <font>
      <b/>
      <sz val="10"/>
      <color theme="1"/>
      <name val="Calibri"/>
      <family val="2"/>
      <scheme val="minor"/>
    </font>
    <font>
      <i/>
      <sz val="10"/>
      <color theme="1"/>
      <name val="Calibri"/>
      <family val="2"/>
      <scheme val="minor"/>
    </font>
    <font>
      <i/>
      <sz val="10"/>
      <color theme="4" tint="-0.249977111117893"/>
      <name val="Calibri"/>
      <family val="2"/>
      <scheme val="minor"/>
    </font>
    <font>
      <sz val="11"/>
      <name val="Calibri"/>
      <family val="2"/>
    </font>
    <font>
      <sz val="8"/>
      <name val="Calibri"/>
      <family val="2"/>
    </font>
    <font>
      <b/>
      <sz val="8"/>
      <name val="Calibri"/>
      <family val="2"/>
    </font>
    <font>
      <i/>
      <sz val="8"/>
      <color theme="1"/>
      <name val="Calibri"/>
      <family val="2"/>
      <scheme val="minor"/>
    </font>
    <font>
      <i/>
      <sz val="8"/>
      <color theme="4" tint="-0.249977111117893"/>
      <name val="Calibri"/>
      <family val="2"/>
      <scheme val="minor"/>
    </font>
    <font>
      <sz val="8"/>
      <name val="Calibri"/>
      <family val="2"/>
    </font>
    <font>
      <sz val="10"/>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3" fontId="1" fillId="0" borderId="0"/>
    <xf numFmtId="0" fontId="26" fillId="0" borderId="0"/>
    <xf numFmtId="0" fontId="1" fillId="0" borderId="0"/>
  </cellStyleXfs>
  <cellXfs count="145">
    <xf numFmtId="0" fontId="0" fillId="0" borderId="0" xfId="0"/>
    <xf numFmtId="39" fontId="2" fillId="0" borderId="0" xfId="0" applyNumberFormat="1" applyFont="1" applyBorder="1" applyAlignment="1">
      <alignment horizontal="left"/>
    </xf>
    <xf numFmtId="0" fontId="2" fillId="0" borderId="0" xfId="0" applyNumberFormat="1" applyFont="1" applyBorder="1" applyAlignment="1">
      <alignment horizontal="left"/>
    </xf>
    <xf numFmtId="164" fontId="2" fillId="0" borderId="0" xfId="0" quotePrefix="1" applyNumberFormat="1" applyFont="1" applyBorder="1" applyAlignment="1"/>
    <xf numFmtId="0" fontId="3" fillId="0" borderId="0" xfId="0" applyFont="1" applyBorder="1"/>
    <xf numFmtId="0" fontId="3" fillId="0" borderId="5" xfId="0" applyFont="1" applyBorder="1"/>
    <xf numFmtId="0" fontId="3" fillId="0" borderId="0" xfId="0" applyFont="1" applyBorder="1" applyAlignment="1">
      <alignment horizontal="left"/>
    </xf>
    <xf numFmtId="0" fontId="3" fillId="0" borderId="0" xfId="0" applyFont="1"/>
    <xf numFmtId="0" fontId="2" fillId="0" borderId="0" xfId="0" applyFont="1" applyBorder="1" applyAlignment="1">
      <alignment horizontal="left"/>
    </xf>
    <xf numFmtId="0" fontId="4" fillId="3" borderId="3" xfId="0" applyFont="1" applyFill="1" applyBorder="1" applyAlignment="1">
      <alignment vertical="center"/>
    </xf>
    <xf numFmtId="0" fontId="5" fillId="0" borderId="1" xfId="0" applyFont="1" applyBorder="1"/>
    <xf numFmtId="0" fontId="5" fillId="0" borderId="0" xfId="0" applyFont="1" applyBorder="1"/>
    <xf numFmtId="0" fontId="5" fillId="0" borderId="0" xfId="0" applyFont="1"/>
    <xf numFmtId="0" fontId="5" fillId="2" borderId="1" xfId="0" applyFont="1" applyFill="1" applyBorder="1"/>
    <xf numFmtId="0" fontId="5" fillId="0" borderId="0" xfId="0" applyFont="1" applyFill="1" applyBorder="1"/>
    <xf numFmtId="0" fontId="5" fillId="0" borderId="0" xfId="0" applyFont="1" applyFill="1"/>
    <xf numFmtId="0" fontId="5" fillId="0" borderId="2" xfId="0" applyFont="1" applyBorder="1"/>
    <xf numFmtId="0" fontId="5" fillId="2" borderId="3" xfId="0" applyFont="1" applyFill="1" applyBorder="1"/>
    <xf numFmtId="0" fontId="4" fillId="3" borderId="0" xfId="0" applyFont="1" applyFill="1" applyBorder="1" applyAlignment="1">
      <alignment vertical="center"/>
    </xf>
    <xf numFmtId="0" fontId="4" fillId="2" borderId="0" xfId="0" applyFont="1" applyFill="1" applyBorder="1" applyAlignment="1">
      <alignment vertical="center"/>
    </xf>
    <xf numFmtId="0" fontId="4" fillId="2" borderId="3" xfId="0" applyFont="1" applyFill="1" applyBorder="1" applyAlignment="1">
      <alignment vertical="center"/>
    </xf>
    <xf numFmtId="0" fontId="5" fillId="3" borderId="0" xfId="0" applyFont="1" applyFill="1" applyBorder="1"/>
    <xf numFmtId="0" fontId="5" fillId="0" borderId="1" xfId="0" applyFont="1" applyBorder="1" applyAlignment="1">
      <alignment vertical="center"/>
    </xf>
    <xf numFmtId="0" fontId="6" fillId="4" borderId="0" xfId="0" applyFont="1" applyFill="1" applyBorder="1" applyAlignment="1">
      <alignment vertical="center" wrapText="1"/>
    </xf>
    <xf numFmtId="0" fontId="7" fillId="0" borderId="0" xfId="0" applyFont="1" applyFill="1" applyBorder="1" applyAlignment="1">
      <alignment vertical="center"/>
    </xf>
    <xf numFmtId="0" fontId="7" fillId="0" borderId="3" xfId="0" applyFont="1" applyBorder="1" applyAlignment="1">
      <alignment vertical="center"/>
    </xf>
    <xf numFmtId="0" fontId="3" fillId="0" borderId="0" xfId="0" applyFont="1" applyAlignment="1">
      <alignment vertical="center"/>
    </xf>
    <xf numFmtId="0" fontId="5" fillId="3" borderId="0" xfId="0" applyFont="1" applyFill="1" applyBorder="1" applyAlignment="1">
      <alignment vertical="center"/>
    </xf>
    <xf numFmtId="0" fontId="5" fillId="0" borderId="0" xfId="0" applyFont="1" applyFill="1" applyBorder="1" applyAlignment="1">
      <alignment vertical="center"/>
    </xf>
    <xf numFmtId="0" fontId="5" fillId="2" borderId="3" xfId="0" applyFont="1" applyFill="1" applyBorder="1" applyAlignment="1">
      <alignment vertical="center"/>
    </xf>
    <xf numFmtId="0" fontId="5" fillId="4" borderId="0" xfId="0" applyFont="1" applyFill="1" applyBorder="1" applyAlignment="1"/>
    <xf numFmtId="0" fontId="5" fillId="0" borderId="0" xfId="0" applyFont="1" applyFill="1" applyBorder="1" applyAlignment="1"/>
    <xf numFmtId="0" fontId="5" fillId="0" borderId="3" xfId="0" applyFont="1" applyBorder="1" applyAlignment="1"/>
    <xf numFmtId="0" fontId="5" fillId="0" borderId="2" xfId="0" applyFont="1" applyBorder="1" applyAlignment="1">
      <alignment vertical="center"/>
    </xf>
    <xf numFmtId="43" fontId="8" fillId="3" borderId="0" xfId="1" applyNumberFormat="1" applyFont="1" applyFill="1" applyBorder="1" applyAlignment="1">
      <alignment vertical="center"/>
    </xf>
    <xf numFmtId="43" fontId="8" fillId="0" borderId="0" xfId="1" applyFont="1" applyFill="1" applyBorder="1" applyAlignment="1">
      <alignment vertical="center"/>
    </xf>
    <xf numFmtId="43" fontId="8" fillId="2" borderId="4" xfId="1" applyNumberFormat="1" applyFont="1" applyFill="1" applyBorder="1" applyAlignment="1">
      <alignment vertical="center"/>
    </xf>
    <xf numFmtId="0" fontId="3" fillId="0" borderId="0" xfId="0" quotePrefix="1" applyFont="1"/>
    <xf numFmtId="0" fontId="9" fillId="0" borderId="0" xfId="0" applyFont="1" applyFill="1" applyBorder="1" applyAlignment="1">
      <alignment vertical="center"/>
    </xf>
    <xf numFmtId="0" fontId="5" fillId="0" borderId="3" xfId="0" applyFont="1" applyBorder="1"/>
    <xf numFmtId="43" fontId="10" fillId="0" borderId="0" xfId="1" applyFont="1" applyFill="1" applyBorder="1" applyAlignment="1">
      <alignment vertical="center"/>
    </xf>
    <xf numFmtId="0" fontId="5" fillId="0" borderId="0" xfId="0" applyFont="1" applyFill="1" applyAlignment="1"/>
    <xf numFmtId="0" fontId="5" fillId="0" borderId="2" xfId="0" applyFont="1" applyBorder="1" applyAlignment="1">
      <alignment horizontal="left" vertical="center"/>
    </xf>
    <xf numFmtId="43" fontId="11" fillId="0" borderId="0" xfId="1" applyFont="1" applyFill="1" applyBorder="1" applyAlignment="1">
      <alignment vertical="center"/>
    </xf>
    <xf numFmtId="4" fontId="2" fillId="0" borderId="0" xfId="1" applyNumberFormat="1" applyFont="1" applyBorder="1" applyAlignment="1"/>
    <xf numFmtId="4" fontId="2" fillId="0" borderId="5" xfId="1" applyNumberFormat="1" applyFont="1" applyBorder="1" applyAlignment="1">
      <alignment horizontal="center"/>
    </xf>
    <xf numFmtId="4" fontId="2" fillId="0" borderId="0" xfId="1" applyNumberFormat="1" applyFont="1" applyBorder="1"/>
    <xf numFmtId="4" fontId="3" fillId="0" borderId="0" xfId="1" applyNumberFormat="1" applyFont="1" applyBorder="1"/>
    <xf numFmtId="43" fontId="12" fillId="0" borderId="6" xfId="1" applyFont="1" applyFill="1" applyBorder="1" applyAlignment="1">
      <alignment vertical="center"/>
    </xf>
    <xf numFmtId="0" fontId="13" fillId="0" borderId="0" xfId="0" applyFont="1"/>
    <xf numFmtId="43" fontId="13" fillId="0" borderId="5" xfId="1" applyFont="1" applyBorder="1"/>
    <xf numFmtId="0" fontId="13" fillId="0" borderId="0" xfId="0" quotePrefix="1" applyFont="1"/>
    <xf numFmtId="43" fontId="14" fillId="0" borderId="6" xfId="1" applyFont="1" applyBorder="1"/>
    <xf numFmtId="0" fontId="14" fillId="0" borderId="0" xfId="0" applyFont="1"/>
    <xf numFmtId="43" fontId="2" fillId="0" borderId="6" xfId="1" applyFont="1" applyBorder="1"/>
    <xf numFmtId="0" fontId="15" fillId="0" borderId="0" xfId="0" applyFont="1"/>
    <xf numFmtId="14" fontId="15" fillId="0" borderId="0" xfId="0" applyNumberFormat="1" applyFont="1"/>
    <xf numFmtId="4" fontId="15" fillId="0" borderId="0" xfId="0" applyNumberFormat="1" applyFont="1"/>
    <xf numFmtId="3" fontId="15" fillId="0" borderId="0" xfId="0" applyNumberFormat="1" applyFont="1"/>
    <xf numFmtId="0" fontId="15" fillId="0" borderId="0" xfId="0" applyFont="1" applyAlignment="1">
      <alignment wrapText="1"/>
    </xf>
    <xf numFmtId="164" fontId="16" fillId="0" borderId="0" xfId="0" applyNumberFormat="1" applyFont="1"/>
    <xf numFmtId="1" fontId="15" fillId="0" borderId="0" xfId="0" applyNumberFormat="1" applyFont="1" applyAlignment="1">
      <alignment horizontal="center"/>
    </xf>
    <xf numFmtId="49" fontId="16" fillId="0" borderId="0" xfId="0" applyNumberFormat="1" applyFont="1" applyAlignment="1">
      <alignment horizontal="left"/>
    </xf>
    <xf numFmtId="1" fontId="15" fillId="0" borderId="0" xfId="0" applyNumberFormat="1" applyFont="1" applyAlignment="1">
      <alignment horizontal="left"/>
    </xf>
    <xf numFmtId="1" fontId="17" fillId="0" borderId="5" xfId="0" applyNumberFormat="1" applyFont="1" applyBorder="1" applyAlignment="1">
      <alignment horizontal="center" wrapText="1"/>
    </xf>
    <xf numFmtId="14" fontId="17" fillId="0" borderId="5" xfId="0" applyNumberFormat="1" applyFont="1" applyBorder="1" applyAlignment="1">
      <alignment horizontal="center" wrapText="1"/>
    </xf>
    <xf numFmtId="0" fontId="17" fillId="0" borderId="5" xfId="0" applyFont="1" applyBorder="1" applyAlignment="1">
      <alignment horizontal="center" wrapText="1"/>
    </xf>
    <xf numFmtId="4" fontId="17" fillId="0" borderId="5" xfId="0" applyNumberFormat="1" applyFont="1" applyBorder="1" applyAlignment="1">
      <alignment horizontal="center" wrapText="1"/>
    </xf>
    <xf numFmtId="3" fontId="17" fillId="0" borderId="5" xfId="0" applyNumberFormat="1" applyFont="1" applyBorder="1" applyAlignment="1">
      <alignment horizontal="center" wrapText="1"/>
    </xf>
    <xf numFmtId="49" fontId="16" fillId="0" borderId="0" xfId="0" applyNumberFormat="1" applyFont="1" applyAlignment="1"/>
    <xf numFmtId="49" fontId="16" fillId="0" borderId="0" xfId="0" quotePrefix="1" applyNumberFormat="1" applyFont="1" applyBorder="1" applyAlignment="1"/>
    <xf numFmtId="0" fontId="18" fillId="0" borderId="0" xfId="0" quotePrefix="1" applyNumberFormat="1" applyFont="1" applyBorder="1" applyAlignment="1"/>
    <xf numFmtId="165" fontId="15" fillId="0" borderId="0" xfId="0" applyNumberFormat="1" applyFont="1" applyAlignment="1">
      <alignment horizontal="center"/>
    </xf>
    <xf numFmtId="49" fontId="20" fillId="0" borderId="0" xfId="0" quotePrefix="1" applyNumberFormat="1" applyFont="1" applyBorder="1" applyAlignment="1"/>
    <xf numFmtId="164" fontId="15" fillId="0" borderId="0" xfId="0" applyNumberFormat="1" applyFont="1" applyBorder="1"/>
    <xf numFmtId="4" fontId="20" fillId="0" borderId="0" xfId="1" applyNumberFormat="1" applyFont="1" applyBorder="1" applyAlignment="1"/>
    <xf numFmtId="0" fontId="15" fillId="0" borderId="0" xfId="0" applyFont="1" applyBorder="1"/>
    <xf numFmtId="0" fontId="21" fillId="0" borderId="0" xfId="0" quotePrefix="1" applyNumberFormat="1" applyFont="1" applyBorder="1" applyAlignment="1"/>
    <xf numFmtId="49" fontId="20" fillId="0" borderId="0" xfId="0" applyNumberFormat="1" applyFont="1" applyAlignment="1">
      <alignment horizontal="left"/>
    </xf>
    <xf numFmtId="49" fontId="15" fillId="0" borderId="5" xfId="0" applyNumberFormat="1" applyFont="1" applyBorder="1" applyAlignment="1">
      <alignment horizontal="center"/>
    </xf>
    <xf numFmtId="164" fontId="15" fillId="0" borderId="5" xfId="0" applyNumberFormat="1" applyFont="1" applyBorder="1" applyAlignment="1">
      <alignment horizontal="center"/>
    </xf>
    <xf numFmtId="4" fontId="20" fillId="0" borderId="5" xfId="1" applyNumberFormat="1" applyFont="1" applyBorder="1" applyAlignment="1">
      <alignment horizontal="center"/>
    </xf>
    <xf numFmtId="49" fontId="15" fillId="0" borderId="0" xfId="0" applyNumberFormat="1" applyFont="1" applyBorder="1"/>
    <xf numFmtId="4" fontId="20" fillId="0" borderId="0" xfId="1" applyNumberFormat="1" applyFont="1" applyBorder="1"/>
    <xf numFmtId="4" fontId="15" fillId="0" borderId="0" xfId="1" applyNumberFormat="1" applyFont="1" applyBorder="1"/>
    <xf numFmtId="49" fontId="15" fillId="0" borderId="0" xfId="0" applyNumberFormat="1" applyFont="1" applyBorder="1" applyAlignment="1">
      <alignment horizontal="left"/>
    </xf>
    <xf numFmtId="164" fontId="20" fillId="0" borderId="0" xfId="0" applyNumberFormat="1" applyFont="1" applyBorder="1" applyAlignment="1">
      <alignment horizontal="left"/>
    </xf>
    <xf numFmtId="164" fontId="15" fillId="0" borderId="0" xfId="0" applyNumberFormat="1" applyFont="1" applyBorder="1" applyAlignment="1">
      <alignment horizontal="left"/>
    </xf>
    <xf numFmtId="0" fontId="22" fillId="0" borderId="0" xfId="0" applyFont="1" applyFill="1"/>
    <xf numFmtId="0" fontId="23" fillId="0" borderId="1" xfId="0" applyFont="1" applyBorder="1"/>
    <xf numFmtId="164" fontId="16" fillId="0" borderId="0" xfId="0" quotePrefix="1" applyNumberFormat="1" applyFont="1" applyBorder="1" applyAlignment="1"/>
    <xf numFmtId="4" fontId="16" fillId="0" borderId="0" xfId="1" applyNumberFormat="1" applyFont="1" applyBorder="1" applyAlignment="1"/>
    <xf numFmtId="3" fontId="15" fillId="0" borderId="5" xfId="0" applyNumberFormat="1" applyFont="1" applyBorder="1" applyAlignment="1">
      <alignment horizontal="center" vertical="center"/>
    </xf>
    <xf numFmtId="0" fontId="15" fillId="0" borderId="5" xfId="0" applyFont="1" applyBorder="1" applyAlignment="1">
      <alignment horizontal="center"/>
    </xf>
    <xf numFmtId="4" fontId="16" fillId="0" borderId="5" xfId="1" applyNumberFormat="1" applyFont="1" applyBorder="1" applyAlignment="1">
      <alignment horizontal="center"/>
    </xf>
    <xf numFmtId="0" fontId="15" fillId="0" borderId="0" xfId="0" applyFont="1" applyBorder="1" applyAlignment="1">
      <alignment horizontal="center"/>
    </xf>
    <xf numFmtId="3" fontId="15" fillId="0" borderId="0" xfId="0" applyNumberFormat="1" applyFont="1" applyBorder="1" applyAlignment="1"/>
    <xf numFmtId="0" fontId="15" fillId="0" borderId="0" xfId="0" applyFont="1" applyBorder="1" applyAlignment="1">
      <alignment horizontal="left"/>
    </xf>
    <xf numFmtId="4" fontId="16" fillId="0" borderId="0" xfId="1" applyNumberFormat="1" applyFont="1" applyBorder="1"/>
    <xf numFmtId="0" fontId="16" fillId="0" borderId="0" xfId="0" applyFont="1" applyBorder="1" applyAlignment="1">
      <alignment horizontal="left"/>
    </xf>
    <xf numFmtId="0" fontId="16" fillId="0" borderId="0" xfId="0" applyNumberFormat="1" applyFont="1" applyBorder="1" applyAlignment="1">
      <alignment horizontal="left"/>
    </xf>
    <xf numFmtId="39" fontId="16" fillId="0" borderId="0" xfId="0" applyNumberFormat="1" applyFont="1" applyBorder="1" applyAlignment="1">
      <alignment horizontal="left"/>
    </xf>
    <xf numFmtId="0" fontId="3" fillId="0" borderId="0" xfId="0" applyFont="1" applyFill="1"/>
    <xf numFmtId="43" fontId="24" fillId="0" borderId="0" xfId="1" applyFont="1" applyBorder="1"/>
    <xf numFmtId="43" fontId="3" fillId="0" borderId="7" xfId="1" applyFont="1" applyFill="1" applyBorder="1"/>
    <xf numFmtId="0" fontId="25" fillId="2" borderId="0" xfId="0" applyFont="1" applyFill="1"/>
    <xf numFmtId="0" fontId="3" fillId="0" borderId="7" xfId="0" applyFont="1" applyBorder="1"/>
    <xf numFmtId="0" fontId="3" fillId="0" borderId="6" xfId="0" applyFont="1" applyBorder="1"/>
    <xf numFmtId="43" fontId="5" fillId="0" borderId="6" xfId="1" applyFont="1" applyBorder="1"/>
    <xf numFmtId="49" fontId="16" fillId="0" borderId="0" xfId="0" applyNumberFormat="1" applyFont="1"/>
    <xf numFmtId="0" fontId="18" fillId="0" borderId="0" xfId="0" applyFont="1"/>
    <xf numFmtId="1" fontId="15" fillId="0" borderId="0" xfId="0" applyNumberFormat="1" applyFont="1"/>
    <xf numFmtId="14" fontId="27" fillId="0" borderId="0" xfId="3" applyNumberFormat="1" applyFont="1"/>
    <xf numFmtId="0" fontId="27" fillId="0" borderId="0" xfId="3" applyFont="1"/>
    <xf numFmtId="4" fontId="27" fillId="0" borderId="0" xfId="3" applyNumberFormat="1" applyFont="1"/>
    <xf numFmtId="165" fontId="27" fillId="0" borderId="0" xfId="3" applyNumberFormat="1" applyFont="1"/>
    <xf numFmtId="0" fontId="27" fillId="0" borderId="5" xfId="3" applyFont="1" applyBorder="1"/>
    <xf numFmtId="14" fontId="27" fillId="0" borderId="5" xfId="3" applyNumberFormat="1" applyFont="1" applyBorder="1"/>
    <xf numFmtId="0" fontId="27" fillId="0" borderId="5" xfId="3" applyFont="1" applyBorder="1" applyAlignment="1">
      <alignment horizontal="center"/>
    </xf>
    <xf numFmtId="4" fontId="27" fillId="0" borderId="5" xfId="3" applyNumberFormat="1" applyFont="1" applyBorder="1" applyAlignment="1">
      <alignment horizontal="center"/>
    </xf>
    <xf numFmtId="0" fontId="15" fillId="0" borderId="0" xfId="4" applyFont="1"/>
    <xf numFmtId="0" fontId="17" fillId="0" borderId="0" xfId="4" applyFont="1"/>
    <xf numFmtId="43" fontId="29" fillId="0" borderId="5" xfId="2" applyFont="1" applyBorder="1"/>
    <xf numFmtId="43" fontId="15" fillId="0" borderId="7" xfId="2" applyFont="1" applyBorder="1"/>
    <xf numFmtId="0" fontId="30" fillId="2" borderId="0" xfId="4" applyFont="1" applyFill="1"/>
    <xf numFmtId="43" fontId="29" fillId="0" borderId="0" xfId="2" applyFont="1"/>
    <xf numFmtId="0" fontId="15" fillId="0" borderId="7" xfId="4" applyFont="1" applyBorder="1"/>
    <xf numFmtId="0" fontId="15" fillId="0" borderId="5" xfId="4" applyFont="1" applyBorder="1"/>
    <xf numFmtId="0" fontId="15" fillId="0" borderId="6" xfId="4" applyFont="1" applyBorder="1"/>
    <xf numFmtId="43" fontId="17" fillId="0" borderId="6" xfId="2" applyFont="1" applyBorder="1"/>
    <xf numFmtId="14" fontId="27" fillId="0" borderId="0" xfId="3" quotePrefix="1" applyNumberFormat="1" applyFont="1"/>
    <xf numFmtId="0" fontId="27" fillId="0" borderId="0" xfId="3" applyNumberFormat="1" applyFont="1"/>
    <xf numFmtId="0" fontId="27" fillId="0" borderId="5" xfId="3" applyNumberFormat="1" applyFont="1" applyBorder="1"/>
    <xf numFmtId="165" fontId="31" fillId="0" borderId="0" xfId="3" applyNumberFormat="1" applyFont="1"/>
    <xf numFmtId="0" fontId="31" fillId="0" borderId="0" xfId="3" applyFont="1"/>
    <xf numFmtId="0" fontId="15" fillId="0" borderId="0" xfId="0" quotePrefix="1" applyFont="1" applyBorder="1"/>
    <xf numFmtId="14" fontId="28" fillId="0" borderId="0" xfId="3" quotePrefix="1" applyNumberFormat="1" applyFont="1" applyAlignment="1">
      <alignment horizontal="left"/>
    </xf>
    <xf numFmtId="0" fontId="27" fillId="0" borderId="0" xfId="3" applyFont="1" applyAlignment="1">
      <alignment wrapText="1"/>
    </xf>
    <xf numFmtId="0" fontId="27" fillId="0" borderId="5" xfId="3" applyFont="1" applyBorder="1" applyAlignment="1">
      <alignment wrapText="1"/>
    </xf>
    <xf numFmtId="0" fontId="32" fillId="0" borderId="0" xfId="0" applyFont="1" applyFill="1"/>
    <xf numFmtId="4" fontId="19" fillId="0" borderId="0" xfId="0" quotePrefix="1" applyNumberFormat="1" applyFont="1" applyBorder="1" applyAlignment="1"/>
    <xf numFmtId="43" fontId="15" fillId="0" borderId="0" xfId="1" applyFont="1"/>
    <xf numFmtId="43" fontId="17" fillId="0" borderId="5" xfId="1" applyFont="1" applyBorder="1" applyAlignment="1">
      <alignment wrapText="1"/>
    </xf>
    <xf numFmtId="43" fontId="15" fillId="0" borderId="0" xfId="1" applyFont="1" applyAlignment="1">
      <alignment wrapText="1"/>
    </xf>
    <xf numFmtId="14" fontId="15" fillId="0" borderId="0" xfId="1" applyNumberFormat="1" applyFont="1"/>
  </cellXfs>
  <cellStyles count="5">
    <cellStyle name="Comma" xfId="1" builtinId="3"/>
    <cellStyle name="Comma 2" xfId="2"/>
    <cellStyle name="Normal" xfId="0" builtinId="0"/>
    <cellStyle name="Normal 2" xfId="3"/>
    <cellStyle name="Normal 2 2" xfId="4"/>
  </cellStyles>
  <dxfs count="520">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numFmt numFmtId="19" formatCode="mm/dd/yyyy"/>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numFmt numFmtId="19" formatCode="mm/dd/yyyy"/>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numFmt numFmtId="19" formatCode="mm/dd/yyyy"/>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strike val="0"/>
        <outline val="0"/>
        <shadow val="0"/>
        <u val="none"/>
        <vertAlign val="baseline"/>
        <sz val="10"/>
        <color theme="1"/>
        <name val="Times New Roman"/>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Times New Roman"/>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Times New Roman"/>
        <scheme val="none"/>
      </font>
    </dxf>
    <dxf>
      <font>
        <strike val="0"/>
        <outline val="0"/>
        <shadow val="0"/>
        <u val="none"/>
        <vertAlign val="baseline"/>
        <sz val="10"/>
        <color theme="1"/>
        <name val="Times New Roman"/>
        <scheme val="none"/>
      </font>
    </dxf>
    <dxf>
      <font>
        <strike val="0"/>
        <outline val="0"/>
        <shadow val="0"/>
        <u val="none"/>
        <vertAlign val="baseline"/>
        <sz val="8"/>
        <name val="Calibri"/>
        <scheme val="minor"/>
      </font>
    </dxf>
    <dxf>
      <font>
        <b val="0"/>
        <i val="0"/>
        <strike val="0"/>
        <condense val="0"/>
        <extend val="0"/>
        <outline val="0"/>
        <shadow val="0"/>
        <u val="none"/>
        <vertAlign val="baseline"/>
        <sz val="8"/>
        <color auto="1"/>
        <name val="Calibri"/>
        <scheme val="minor"/>
      </font>
      <numFmt numFmtId="4" formatCode="#,##0.00"/>
    </dxf>
    <dxf>
      <font>
        <b val="0"/>
        <i val="0"/>
        <strike val="0"/>
        <condense val="0"/>
        <extend val="0"/>
        <outline val="0"/>
        <shadow val="0"/>
        <u val="none"/>
        <vertAlign val="baseline"/>
        <sz val="8"/>
        <color auto="1"/>
        <name val="Calibri"/>
        <scheme val="minor"/>
      </font>
      <numFmt numFmtId="4" formatCode="#,##0.00"/>
    </dxf>
    <dxf>
      <font>
        <b val="0"/>
        <i val="0"/>
        <strike val="0"/>
        <condense val="0"/>
        <extend val="0"/>
        <outline val="0"/>
        <shadow val="0"/>
        <u val="none"/>
        <vertAlign val="baseline"/>
        <sz val="8"/>
        <color auto="1"/>
        <name val="Calibri"/>
        <scheme val="minor"/>
      </font>
      <numFmt numFmtId="164" formatCode="mm/dd/yy;@"/>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mm/dd/yy;@"/>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mm/dd/yy;@"/>
      <alignment horizontal="lef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30" formatCode="@"/>
    </dxf>
    <dxf>
      <font>
        <strike val="0"/>
        <outline val="0"/>
        <shadow val="0"/>
        <u val="none"/>
        <vertAlign val="baseline"/>
        <sz val="8"/>
        <name val="Calibri"/>
        <scheme val="none"/>
      </font>
    </dxf>
    <dxf>
      <font>
        <strike val="0"/>
        <outline val="0"/>
        <shadow val="0"/>
        <u val="none"/>
        <vertAlign val="baseline"/>
        <sz val="8"/>
        <name val="Calibri"/>
        <scheme val="minor"/>
      </font>
    </dxf>
    <dxf>
      <font>
        <strike val="0"/>
        <outline val="0"/>
        <shadow val="0"/>
        <u val="none"/>
        <vertAlign val="baseline"/>
        <sz val="10"/>
        <color theme="1"/>
        <name val="Times New Roman"/>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Times New Roman"/>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Times New Roman"/>
        <scheme val="none"/>
      </font>
    </dxf>
    <dxf>
      <font>
        <strike val="0"/>
        <outline val="0"/>
        <shadow val="0"/>
        <u val="none"/>
        <vertAlign val="baseline"/>
        <sz val="10"/>
        <color theme="1"/>
        <name val="Times New Roman"/>
        <scheme val="none"/>
      </font>
    </dxf>
    <dxf>
      <font>
        <strike val="0"/>
        <outline val="0"/>
        <shadow val="0"/>
        <u val="none"/>
        <vertAlign val="baseline"/>
        <sz val="8"/>
        <name val="Calibri"/>
        <scheme val="minor"/>
      </font>
    </dxf>
    <dxf>
      <font>
        <b val="0"/>
        <i val="0"/>
        <strike val="0"/>
        <condense val="0"/>
        <extend val="0"/>
        <outline val="0"/>
        <shadow val="0"/>
        <u val="none"/>
        <vertAlign val="baseline"/>
        <sz val="8"/>
        <color auto="1"/>
        <name val="Calibri"/>
        <scheme val="minor"/>
      </font>
      <numFmt numFmtId="4" formatCode="#,##0.00"/>
    </dxf>
    <dxf>
      <font>
        <b val="0"/>
        <i val="0"/>
        <strike val="0"/>
        <condense val="0"/>
        <extend val="0"/>
        <outline val="0"/>
        <shadow val="0"/>
        <u val="none"/>
        <vertAlign val="baseline"/>
        <sz val="8"/>
        <color auto="1"/>
        <name val="Calibri"/>
        <scheme val="minor"/>
      </font>
      <numFmt numFmtId="4" formatCode="#,##0.00"/>
    </dxf>
    <dxf>
      <font>
        <b val="0"/>
        <i val="0"/>
        <strike val="0"/>
        <condense val="0"/>
        <extend val="0"/>
        <outline val="0"/>
        <shadow val="0"/>
        <u val="none"/>
        <vertAlign val="baseline"/>
        <sz val="8"/>
        <color auto="1"/>
        <name val="Calibri"/>
        <scheme val="minor"/>
      </font>
      <numFmt numFmtId="164" formatCode="mm/dd/yy;@"/>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mm/dd/yy;@"/>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mm/dd/yy;@"/>
      <alignment horizontal="lef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30" formatCode="@"/>
    </dxf>
    <dxf>
      <font>
        <strike val="0"/>
        <outline val="0"/>
        <shadow val="0"/>
        <u val="none"/>
        <vertAlign val="baseline"/>
        <sz val="8"/>
        <name val="Calibri"/>
        <scheme val="minor"/>
      </font>
    </dxf>
    <dxf>
      <font>
        <strike val="0"/>
        <outline val="0"/>
        <shadow val="0"/>
        <u val="none"/>
        <vertAlign val="baseline"/>
        <sz val="8"/>
        <name val="Calibri"/>
        <scheme val="minor"/>
      </font>
    </dxf>
    <dxf>
      <font>
        <strike val="0"/>
        <outline val="0"/>
        <shadow val="0"/>
        <u val="none"/>
        <vertAlign val="baseline"/>
        <sz val="10"/>
      </font>
    </dxf>
    <dxf>
      <font>
        <b val="0"/>
        <i val="0"/>
        <strike val="0"/>
        <condense val="0"/>
        <extend val="0"/>
        <outline val="0"/>
        <shadow val="0"/>
        <u val="none"/>
        <vertAlign val="baseline"/>
        <sz val="10"/>
        <color auto="1"/>
        <name val="Times New Roman"/>
        <scheme val="none"/>
      </font>
      <numFmt numFmtId="4" formatCode="#,##0.00"/>
    </dxf>
    <dxf>
      <font>
        <b val="0"/>
        <i val="0"/>
        <strike val="0"/>
        <condense val="0"/>
        <extend val="0"/>
        <outline val="0"/>
        <shadow val="0"/>
        <u val="none"/>
        <vertAlign val="baseline"/>
        <sz val="10"/>
        <color auto="1"/>
        <name val="Times New Roman"/>
        <scheme val="none"/>
      </font>
      <numFmt numFmtId="4" formatCode="#,##0.00"/>
    </dxf>
    <dxf>
      <font>
        <b val="0"/>
        <i val="0"/>
        <strike val="0"/>
        <condense val="0"/>
        <extend val="0"/>
        <outline val="0"/>
        <shadow val="0"/>
        <u val="none"/>
        <vertAlign val="baseline"/>
        <sz val="10"/>
        <color auto="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8"/>
        <color auto="1"/>
        <name val="Calibri"/>
        <scheme val="none"/>
      </font>
      <numFmt numFmtId="165" formatCode="m/d/yy;@"/>
    </dxf>
    <dxf>
      <font>
        <strike val="0"/>
        <outline val="0"/>
        <shadow val="0"/>
        <u val="none"/>
        <vertAlign val="baseline"/>
        <sz val="8"/>
        <color auto="1"/>
        <name val="Calibri"/>
        <scheme val="none"/>
      </font>
    </dxf>
    <dxf>
      <font>
        <strike val="0"/>
        <outline val="0"/>
        <shadow val="0"/>
        <u val="none"/>
        <vertAlign val="baseline"/>
        <sz val="8"/>
        <color auto="1"/>
        <name val="Calibri"/>
        <scheme val="none"/>
      </font>
      <numFmt numFmtId="165" formatCode="m/d/yy;@"/>
    </dxf>
    <dxf>
      <font>
        <strike val="0"/>
        <outline val="0"/>
        <shadow val="0"/>
        <u val="none"/>
        <vertAlign val="baseline"/>
        <sz val="8"/>
        <color auto="1"/>
        <name val="Calibri"/>
        <scheme val="none"/>
      </font>
      <numFmt numFmtId="165" formatCode="m/d/yy;@"/>
    </dxf>
    <dxf>
      <font>
        <strike val="0"/>
        <outline val="0"/>
        <shadow val="0"/>
        <u val="none"/>
        <vertAlign val="baseline"/>
        <sz val="8"/>
        <color auto="1"/>
        <name val="Calibri"/>
        <scheme val="none"/>
      </font>
    </dxf>
    <dxf>
      <font>
        <strike val="0"/>
        <outline val="0"/>
        <shadow val="0"/>
        <u val="none"/>
        <vertAlign val="baseline"/>
        <sz val="8"/>
        <color auto="1"/>
        <name val="Calibri"/>
        <scheme val="none"/>
      </font>
      <numFmt numFmtId="165" formatCode="m/d/yy;@"/>
    </dxf>
    <dxf>
      <font>
        <strike val="0"/>
        <outline val="0"/>
        <shadow val="0"/>
        <u val="none"/>
        <vertAlign val="baseline"/>
        <sz val="8"/>
        <color auto="1"/>
        <name val="Calibri"/>
        <scheme val="none"/>
      </font>
      <numFmt numFmtId="4" formatCode="#,##0.00"/>
    </dxf>
    <dxf>
      <font>
        <b val="0"/>
        <i val="0"/>
        <strike val="0"/>
        <condense val="0"/>
        <extend val="0"/>
        <outline val="0"/>
        <shadow val="0"/>
        <u val="none"/>
        <vertAlign val="baseline"/>
        <sz val="8"/>
        <color auto="1"/>
        <name val="Calibri"/>
        <scheme val="none"/>
      </font>
    </dxf>
    <dxf>
      <font>
        <b val="0"/>
        <i val="0"/>
        <strike val="0"/>
        <condense val="0"/>
        <extend val="0"/>
        <outline val="0"/>
        <shadow val="0"/>
        <u val="none"/>
        <vertAlign val="baseline"/>
        <sz val="8"/>
        <color auto="1"/>
        <name val="Calibri"/>
        <scheme val="none"/>
      </font>
    </dxf>
    <dxf>
      <font>
        <strike val="0"/>
        <outline val="0"/>
        <shadow val="0"/>
        <u val="none"/>
        <vertAlign val="baseline"/>
        <sz val="8"/>
        <color auto="1"/>
        <name val="Calibri"/>
        <scheme val="none"/>
      </font>
      <alignment horizontal="general" vertical="bottom" textRotation="0" wrapText="1" indent="0" justifyLastLine="0" shrinkToFit="0" readingOrder="0"/>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numFmt numFmtId="0" formatCode="General"/>
    </dxf>
    <dxf>
      <font>
        <b val="0"/>
        <i val="0"/>
        <strike val="0"/>
        <condense val="0"/>
        <extend val="0"/>
        <outline val="0"/>
        <shadow val="0"/>
        <u val="none"/>
        <vertAlign val="baseline"/>
        <sz val="8"/>
        <color auto="1"/>
        <name val="Calibri"/>
        <scheme val="none"/>
      </font>
      <numFmt numFmtId="0" formatCode="General"/>
    </dxf>
    <dxf>
      <font>
        <strike val="0"/>
        <outline val="0"/>
        <shadow val="0"/>
        <u val="none"/>
        <vertAlign val="baseline"/>
        <sz val="8"/>
        <color auto="1"/>
        <name val="Calibri"/>
        <scheme val="none"/>
      </font>
      <numFmt numFmtId="19" formatCode="mm/dd/yyyy"/>
    </dxf>
    <dxf>
      <font>
        <strike val="0"/>
        <outline val="0"/>
        <shadow val="0"/>
        <u val="none"/>
        <vertAlign val="baseline"/>
        <sz val="8"/>
        <color auto="1"/>
        <name val="Calibri"/>
        <scheme val="none"/>
      </font>
      <numFmt numFmtId="19" formatCode="mm/dd/yyyy"/>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strike val="0"/>
        <outline val="0"/>
        <shadow val="0"/>
        <u val="none"/>
        <vertAlign val="baseline"/>
        <sz val="8"/>
      </font>
      <numFmt numFmtId="0" formatCode="General"/>
    </dxf>
    <dxf>
      <font>
        <strike val="0"/>
        <outline val="0"/>
        <shadow val="0"/>
        <u val="none"/>
        <vertAlign val="baseline"/>
        <sz val="8"/>
      </font>
      <numFmt numFmtId="0" formatCode="General"/>
    </dxf>
    <dxf>
      <numFmt numFmtId="4" formatCode="#,##0.00"/>
    </dxf>
    <dxf>
      <font>
        <strike val="0"/>
        <outline val="0"/>
        <shadow val="0"/>
        <u val="none"/>
        <vertAlign val="baseline"/>
        <sz val="8"/>
      </font>
      <numFmt numFmtId="0" formatCode="General"/>
    </dxf>
    <dxf>
      <font>
        <strike val="0"/>
        <outline val="0"/>
        <shadow val="0"/>
        <u val="none"/>
        <vertAlign val="baseline"/>
        <sz val="8"/>
      </font>
      <numFmt numFmtId="0" formatCode="General"/>
    </dxf>
    <dxf>
      <font>
        <strike val="0"/>
        <outline val="0"/>
        <shadow val="0"/>
        <u val="none"/>
        <vertAlign val="baseline"/>
        <sz val="8"/>
      </font>
      <numFmt numFmtId="0" formatCode="General"/>
    </dxf>
    <dxf>
      <font>
        <strike val="0"/>
        <outline val="0"/>
        <shadow val="0"/>
        <u val="none"/>
        <vertAlign val="baseline"/>
        <sz val="8"/>
      </font>
      <numFmt numFmtId="0" formatCode="General"/>
    </dxf>
    <dxf>
      <font>
        <strike val="0"/>
        <outline val="0"/>
        <shadow val="0"/>
        <u val="none"/>
        <vertAlign val="baseline"/>
        <sz val="8"/>
      </font>
      <numFmt numFmtId="0" formatCode="General"/>
    </dxf>
    <dxf>
      <font>
        <strike val="0"/>
        <outline val="0"/>
        <shadow val="0"/>
        <u val="none"/>
        <vertAlign val="baseline"/>
        <sz val="8"/>
      </font>
      <numFmt numFmtId="0" formatCode="General"/>
    </dxf>
    <dxf>
      <font>
        <strike val="0"/>
        <outline val="0"/>
        <shadow val="0"/>
        <u val="none"/>
        <vertAlign val="baseline"/>
        <sz val="8"/>
      </font>
      <numFmt numFmtId="0" formatCode="General"/>
    </dxf>
    <dxf>
      <font>
        <strike val="0"/>
        <outline val="0"/>
        <shadow val="0"/>
        <u val="none"/>
        <vertAlign val="baseline"/>
        <sz val="8"/>
      </font>
      <numFmt numFmtId="0" formatCode="General"/>
    </dxf>
    <dxf>
      <font>
        <b val="0"/>
        <i val="0"/>
        <strike val="0"/>
        <condense val="0"/>
        <extend val="0"/>
        <outline val="0"/>
        <shadow val="0"/>
        <u val="none"/>
        <vertAlign val="baseline"/>
        <sz val="8"/>
        <color theme="1"/>
        <name val="Calibri"/>
        <scheme val="minor"/>
      </font>
      <numFmt numFmtId="165" formatCode="m/d/yy;@"/>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0" formatCode="General"/>
      <alignment horizontal="general" vertical="bottom" textRotation="0" wrapText="0" indent="0" justifyLastLine="0" shrinkToFit="0" readingOrder="0"/>
    </dxf>
    <dxf>
      <font>
        <strike val="0"/>
        <outline val="0"/>
        <shadow val="0"/>
        <u val="none"/>
        <vertAlign val="baseline"/>
        <sz val="8"/>
      </font>
      <numFmt numFmtId="0" formatCode="General"/>
      <alignment horizontal="general" vertical="bottom" textRotation="0" indent="0" justifyLastLine="0" shrinkToFit="0" readingOrder="0"/>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font>
    </dxf>
    <dxf>
      <font>
        <b val="0"/>
        <i val="0"/>
        <strike val="0"/>
        <condense val="0"/>
        <extend val="0"/>
        <outline val="0"/>
        <shadow val="0"/>
        <u val="none"/>
        <vertAlign val="baseline"/>
        <sz val="8"/>
        <color auto="1"/>
        <name val="Times New Roman"/>
        <scheme val="none"/>
      </font>
      <numFmt numFmtId="4" formatCode="#,##0.00"/>
    </dxf>
    <dxf>
      <font>
        <b val="0"/>
        <i val="0"/>
        <strike val="0"/>
        <condense val="0"/>
        <extend val="0"/>
        <outline val="0"/>
        <shadow val="0"/>
        <u val="none"/>
        <vertAlign val="baseline"/>
        <sz val="8"/>
        <color auto="1"/>
        <name val="Times New Roman"/>
        <scheme val="none"/>
      </font>
      <numFmt numFmtId="4" formatCode="#,##0.00"/>
    </dxf>
    <dxf>
      <font>
        <b val="0"/>
        <i val="0"/>
        <strike val="0"/>
        <condense val="0"/>
        <extend val="0"/>
        <outline val="0"/>
        <shadow val="0"/>
        <u val="none"/>
        <vertAlign val="baseline"/>
        <sz val="8"/>
        <color auto="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numFmt numFmtId="164" formatCode="mm/dd/yy;@"/>
    </dxf>
    <dxf>
      <font>
        <b val="0"/>
        <i val="0"/>
        <strike val="0"/>
        <condense val="0"/>
        <extend val="0"/>
        <outline val="0"/>
        <shadow val="0"/>
        <u val="none"/>
        <vertAlign val="baseline"/>
        <sz val="8"/>
        <color theme="1"/>
        <name val="Calibri"/>
        <scheme val="minor"/>
      </font>
      <numFmt numFmtId="3" formatCode="#,##0"/>
      <alignment horizontal="general" vertical="bottom" textRotation="0" wrapText="0" indent="0" justifyLastLine="0" shrinkToFit="0" readingOrder="0"/>
    </dxf>
    <dxf>
      <font>
        <strike val="0"/>
        <outline val="0"/>
        <shadow val="0"/>
        <u val="none"/>
        <vertAlign val="baseline"/>
        <sz val="8"/>
      </font>
    </dxf>
    <dxf>
      <font>
        <strike val="0"/>
        <outline val="0"/>
        <shadow val="0"/>
        <u val="none"/>
        <vertAlign val="baseline"/>
        <sz val="8"/>
      </font>
    </dxf>
    <dxf>
      <font>
        <strike val="0"/>
        <outline val="0"/>
        <shadow val="0"/>
        <u val="none"/>
        <vertAlign val="baseline"/>
        <sz val="8"/>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8"/>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8"/>
        <color rgb="FF000000"/>
        <name val="Calibri"/>
        <scheme val="minor"/>
      </font>
    </dxf>
    <dxf>
      <font>
        <strike val="0"/>
        <outline val="0"/>
        <shadow val="0"/>
        <u val="none"/>
        <vertAlign val="baseline"/>
        <sz val="8"/>
        <color theme="1"/>
        <name val="Calibri"/>
        <scheme val="minor"/>
      </font>
    </dxf>
    <dxf>
      <font>
        <strike val="0"/>
        <outline val="0"/>
        <shadow val="0"/>
        <u val="none"/>
        <vertAlign val="baseline"/>
        <sz val="10"/>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Calibri"/>
        <scheme val="minor"/>
      </font>
    </dxf>
    <dxf>
      <font>
        <strike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0"/>
        <color theme="1"/>
        <name val="Calibri"/>
        <scheme val="minor"/>
      </font>
      <border diagonalUp="0" diagonalDown="0" outline="0">
        <left style="thin">
          <color theme="4" tint="0.39997558519241921"/>
        </left>
        <right/>
        <top style="thin">
          <color theme="4" tint="0.39997558519241921"/>
        </top>
        <bottom style="thin">
          <color theme="4" tint="0.39997558519241921"/>
        </bottom>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BooksOfAccountSchema" displayName="BooksOfAccountSchema" ref="A6:B49" headerRowCount="0" totalsRowShown="0" headerRowDxfId="519" dataDxfId="518">
  <tableColumns count="2">
    <tableColumn id="1" name="Key" headerRowDxfId="517" dataDxfId="516"/>
    <tableColumn id="2" name="Value" headerRowDxfId="515" dataDxfId="514"/>
  </tableColumns>
  <tableStyleInfo showFirstColumn="0" showLastColumn="0" showRowStripes="1" showColumnStripes="0"/>
</table>
</file>

<file path=xl/tables/table10.xml><?xml version="1.0" encoding="utf-8"?>
<table xmlns="http://schemas.openxmlformats.org/spreadsheetml/2006/main" id="7" name="BooksOfAccountClone8" displayName="BooksOfAccountClone8" ref="A8:H9" insertRow="1" totalsRowShown="0" headerRowDxfId="45" dataDxfId="44">
  <autoFilter ref="A8:H9"/>
  <tableColumns count="8">
    <tableColumn id="3" name="DocNo" dataDxfId="43"/>
    <tableColumn id="1" name="CheckNo" dataDxfId="42"/>
    <tableColumn id="4" name="GLDate" dataDxfId="41"/>
    <tableColumn id="2" name="EntityName" dataDxfId="40"/>
    <tableColumn id="8" name="Description" dataDxfId="39"/>
    <tableColumn id="6" name="Debit" dataDxfId="38" dataCellStyle="Comma"/>
    <tableColumn id="7" name="Credit" dataDxfId="37" dataCellStyle="Comma"/>
    <tableColumn id="9" name="AccountCode" dataDxfId="36"/>
  </tableColumns>
  <tableStyleInfo showFirstColumn="0" showLastColumn="0" showRowStripes="1" showColumnStripes="0"/>
</table>
</file>

<file path=xl/tables/table11.xml><?xml version="1.0" encoding="utf-8"?>
<table xmlns="http://schemas.openxmlformats.org/spreadsheetml/2006/main" id="8" name="BooksOfAccountClone8Schema" displayName="BooksOfAccountClone8Schema" ref="A6:B49" headerRowCount="0" totalsRowShown="0" headerRowDxfId="35" dataDxfId="34" headerRowCellStyle="Normal" dataCellStyle="Normal">
  <tableColumns count="2">
    <tableColumn id="1" name="Key" headerRowDxfId="33" dataDxfId="32" dataCellStyle="Normal"/>
    <tableColumn id="2" name="Value" headerRowDxfId="31" dataDxfId="30" dataCellStyle="Normal"/>
  </tableColumns>
  <tableStyleInfo name="TableStyleLight2" showFirstColumn="0" showLastColumn="0" showRowStripes="1" showColumnStripes="0"/>
</table>
</file>

<file path=xl/tables/table12.xml><?xml version="1.0" encoding="utf-8"?>
<table xmlns="http://schemas.openxmlformats.org/spreadsheetml/2006/main" id="12" name="BooksOfAccount2" displayName="BooksOfAccount2" ref="A7:AB9" totalsRowShown="0" headerRowDxfId="29" dataDxfId="28">
  <autoFilter ref="A7:AB9"/>
  <tableColumns count="28">
    <tableColumn id="1" name="DocType" dataDxfId="27"/>
    <tableColumn id="2" name="DocNo" dataDxfId="26"/>
    <tableColumn id="3" name="GLDate" dataDxfId="25"/>
    <tableColumn id="4" name="EntityCode" dataDxfId="24"/>
    <tableColumn id="5" name="EntityName" dataDxfId="23"/>
    <tableColumn id="6" name="EntityTIN" dataDxfId="22"/>
    <tableColumn id="7" name="AccountCode" dataDxfId="21"/>
    <tableColumn id="8" name="AccountTitle" dataDxfId="20"/>
    <tableColumn id="9" name="Debit" dataDxfId="19" dataCellStyle="Comma"/>
    <tableColumn id="10" name="Credit" dataDxfId="18" dataCellStyle="Comma"/>
    <tableColumn id="11" name="Amount" dataDxfId="17" dataCellStyle="Comma"/>
    <tableColumn id="12" name="CheckNo" dataDxfId="16"/>
    <tableColumn id="13" name="CheckDate" dataDxfId="15"/>
    <tableColumn id="14" name="CheckAmount" dataDxfId="14" dataCellStyle="Comma"/>
    <tableColumn id="29" name="DateReleased" dataDxfId="13" dataCellStyle="Comma"/>
    <tableColumn id="30" name="Description" dataDxfId="12" dataCellStyle="Comma"/>
    <tableColumn id="15" name="BkEntityCode" dataDxfId="11"/>
    <tableColumn id="16" name="BkEntityname" dataDxfId="10"/>
    <tableColumn id="17" name="BkEntityTIN" dataDxfId="9"/>
    <tableColumn id="18" name="BkDescription" dataDxfId="8"/>
    <tableColumn id="21" name="BkContractNo" dataDxfId="7"/>
    <tableColumn id="22" name="BkContractDesc" dataDxfId="6"/>
    <tableColumn id="23" name="BkContractTagName" dataDxfId="5"/>
    <tableColumn id="24" name="JeContractNo" dataDxfId="4"/>
    <tableColumn id="25" name="JeContractDesc" dataDxfId="3"/>
    <tableColumn id="26" name="ContractNo" dataDxfId="2"/>
    <tableColumn id="27" name="ContractDesc" dataDxfId="1"/>
    <tableColumn id="28" name="ContractTagName" dataDxfId="0"/>
  </tableColumns>
  <tableStyleInfo showFirstColumn="0" showLastColumn="0" showRowStripes="1" showColumnStripes="0"/>
</table>
</file>

<file path=xl/tables/table2.xml><?xml version="1.0" encoding="utf-8"?>
<table xmlns="http://schemas.openxmlformats.org/spreadsheetml/2006/main" id="10" name="xxActualCostDetailSchema57" displayName="xxActualCostDetailSchema57" ref="A6:B83" headerRowCount="0" totalsRowShown="0" headerRowDxfId="513" dataDxfId="512">
  <tableColumns count="2">
    <tableColumn id="1" name="Key" headerRowDxfId="511" dataDxfId="510" dataCellStyle="Normal"/>
    <tableColumn id="2" name="Value" headerRowDxfId="509" dataDxfId="508" dataCellStyle="Normal"/>
  </tableColumns>
  <tableStyleInfo name="TableStyleLight2" showFirstColumn="0" showLastColumn="0" showRowStripes="1" showColumnStripes="0"/>
</table>
</file>

<file path=xl/tables/table3.xml><?xml version="1.0" encoding="utf-8"?>
<table xmlns="http://schemas.openxmlformats.org/spreadsheetml/2006/main" id="6" name="BooksOfAccountClone4" displayName="BooksOfAccountClone4" ref="A8:HG9" headerRowDxfId="487" dataDxfId="486" totalsRowDxfId="485">
  <autoFilter ref="A8:HG9"/>
  <tableColumns count="215">
    <tableColumn id="1" name="_RowNo" dataDxfId="484"/>
    <tableColumn id="3" name="DocType" dataDxfId="483"/>
    <tableColumn id="35" name="GLDate" dataDxfId="482"/>
    <tableColumn id="2" name="DocNo" dataDxfId="481"/>
    <tableColumn id="4" name="CheckNo" dataDxfId="480"/>
    <tableColumn id="7" name="BkEntityName" dataDxfId="479"/>
    <tableColumn id="8" name="EntityTIN" dataDxfId="478"/>
    <tableColumn id="9" name="BkDescription" dataDxfId="477"/>
    <tableColumn id="10" name="CheckNo2" dataDxfId="476"/>
    <tableColumn id="11" name="CheckDate" dataDxfId="475"/>
    <tableColumn id="12" name="CheckAmount" totalsRowFunction="custom" dataDxfId="474" totalsRowDxfId="473">
      <totalsRowFormula>SUBTOTAL(109,BooksOfAccountClone4[CheckAmount])</totalsRowFormula>
    </tableColumn>
    <tableColumn id="13" name="FileNo" dataDxfId="472"/>
    <tableColumn id="14" name="BkContractNo" dataDxfId="471"/>
    <tableColumn id="33" name="BkContractTagName" dataDxfId="470"/>
    <tableColumn id="6" name="MapColumn1" dataDxfId="469" dataCellStyle="Comma"/>
    <tableColumn id="15" name="MapColumn2" dataDxfId="468" dataCellStyle="Comma"/>
    <tableColumn id="16" name="MapColumn3" dataDxfId="467" dataCellStyle="Comma"/>
    <tableColumn id="17" name="MapColumn4" dataDxfId="466" dataCellStyle="Comma"/>
    <tableColumn id="18" name="MapColumn5" dataDxfId="465" dataCellStyle="Comma"/>
    <tableColumn id="19" name="MapColumn6" dataDxfId="464" dataCellStyle="Comma"/>
    <tableColumn id="20" name="MapColumn7" dataDxfId="463" dataCellStyle="Comma"/>
    <tableColumn id="21" name="MapColumn8" dataDxfId="462" dataCellStyle="Comma"/>
    <tableColumn id="22" name="MapColumn9" dataDxfId="461" dataCellStyle="Comma"/>
    <tableColumn id="23" name="MapColumn10" dataDxfId="460" dataCellStyle="Comma"/>
    <tableColumn id="24" name="MapColumn11" dataDxfId="459" dataCellStyle="Comma"/>
    <tableColumn id="25" name="MapColumn12" dataDxfId="458" dataCellStyle="Comma"/>
    <tableColumn id="26" name="MapColumn13" dataDxfId="457" dataCellStyle="Comma"/>
    <tableColumn id="27" name="MapColumn14" dataDxfId="456" dataCellStyle="Comma"/>
    <tableColumn id="28" name="MapColumn15" dataDxfId="455" dataCellStyle="Comma"/>
    <tableColumn id="29" name="MapColumn16" dataDxfId="454" dataCellStyle="Comma"/>
    <tableColumn id="30" name="MapColumn17" dataDxfId="453" dataCellStyle="Comma"/>
    <tableColumn id="31" name="MapColumn18" dataDxfId="452" dataCellStyle="Comma"/>
    <tableColumn id="32" name="MapColumn19" dataDxfId="451" dataCellStyle="Comma"/>
    <tableColumn id="34" name="MapColumn20" dataDxfId="450" totalsRowDxfId="449" dataCellStyle="Comma"/>
    <tableColumn id="36" name="MapColumn21" dataDxfId="448" totalsRowDxfId="447" dataCellStyle="Comma"/>
    <tableColumn id="37" name="MapColumn22" dataDxfId="446" totalsRowDxfId="445" dataCellStyle="Comma"/>
    <tableColumn id="38" name="MapColumn23" dataDxfId="444" totalsRowDxfId="443" dataCellStyle="Comma"/>
    <tableColumn id="39" name="MapColumn24" dataDxfId="442" totalsRowDxfId="441" dataCellStyle="Comma"/>
    <tableColumn id="40" name="MapColumn25" dataDxfId="440" totalsRowDxfId="439" dataCellStyle="Comma"/>
    <tableColumn id="41" name="MapColumn26" dataDxfId="438" totalsRowDxfId="437" dataCellStyle="Comma"/>
    <tableColumn id="42" name="MapColumn27" dataDxfId="436" totalsRowDxfId="435" dataCellStyle="Comma"/>
    <tableColumn id="43" name="MapColumn28" dataDxfId="434" totalsRowDxfId="433" dataCellStyle="Comma"/>
    <tableColumn id="44" name="MapColumn29" dataDxfId="432" totalsRowDxfId="431" dataCellStyle="Comma"/>
    <tableColumn id="45" name="MapColumn30" dataDxfId="430" totalsRowDxfId="429" dataCellStyle="Comma"/>
    <tableColumn id="46" name="MapColumn31" dataDxfId="428" totalsRowDxfId="427" dataCellStyle="Comma"/>
    <tableColumn id="47" name="MapColumn32" dataDxfId="426" totalsRowDxfId="425" dataCellStyle="Comma"/>
    <tableColumn id="48" name="MapColumn33" dataDxfId="424" totalsRowDxfId="423" dataCellStyle="Comma"/>
    <tableColumn id="49" name="MapColumn34" dataDxfId="422" totalsRowDxfId="421" dataCellStyle="Comma"/>
    <tableColumn id="50" name="MapColumn35" dataDxfId="420" totalsRowDxfId="419" dataCellStyle="Comma"/>
    <tableColumn id="51" name="MapColumn36" dataDxfId="418" totalsRowDxfId="417" dataCellStyle="Comma"/>
    <tableColumn id="52" name="MapColumn37" dataDxfId="416" totalsRowDxfId="415" dataCellStyle="Comma"/>
    <tableColumn id="53" name="MapColumn38" dataDxfId="414" totalsRowDxfId="413" dataCellStyle="Comma"/>
    <tableColumn id="54" name="MapColumn39" dataDxfId="412" totalsRowDxfId="411" dataCellStyle="Comma"/>
    <tableColumn id="55" name="MapColumn40" dataDxfId="410" totalsRowDxfId="409" dataCellStyle="Comma"/>
    <tableColumn id="56" name="MapColumn41" dataDxfId="408" totalsRowDxfId="407" dataCellStyle="Comma"/>
    <tableColumn id="57" name="MapColumn42" dataDxfId="406" totalsRowDxfId="405" dataCellStyle="Comma"/>
    <tableColumn id="58" name="MapColumn43" dataDxfId="404" totalsRowDxfId="403" dataCellStyle="Comma"/>
    <tableColumn id="59" name="MapColumn44" dataDxfId="402" totalsRowDxfId="401" dataCellStyle="Comma"/>
    <tableColumn id="60" name="MapColumn45" dataDxfId="400" totalsRowDxfId="399" dataCellStyle="Comma"/>
    <tableColumn id="61" name="MapColumn46" dataDxfId="398" totalsRowDxfId="397" dataCellStyle="Comma"/>
    <tableColumn id="62" name="MapColumn47" dataDxfId="396" totalsRowDxfId="395" dataCellStyle="Comma"/>
    <tableColumn id="63" name="MapColumn48" dataDxfId="394" totalsRowDxfId="393" dataCellStyle="Comma"/>
    <tableColumn id="64" name="MapColumn49" dataDxfId="392" totalsRowDxfId="391" dataCellStyle="Comma"/>
    <tableColumn id="65" name="MapColumn50" dataDxfId="390" totalsRowDxfId="389" dataCellStyle="Comma"/>
    <tableColumn id="66" name="MapColumn51" dataDxfId="388" totalsRowDxfId="387" dataCellStyle="Comma"/>
    <tableColumn id="67" name="MapColumn52" dataDxfId="386" totalsRowDxfId="385" dataCellStyle="Comma"/>
    <tableColumn id="68" name="MapColumn53" dataDxfId="384" totalsRowDxfId="383" dataCellStyle="Comma"/>
    <tableColumn id="69" name="MapColumn54" dataDxfId="382" totalsRowDxfId="381" dataCellStyle="Comma"/>
    <tableColumn id="70" name="MapColumn55" dataDxfId="380" totalsRowDxfId="379" dataCellStyle="Comma"/>
    <tableColumn id="71" name="MapColumn56" dataDxfId="378" totalsRowDxfId="377" dataCellStyle="Comma"/>
    <tableColumn id="72" name="MapColumn57" dataDxfId="376" totalsRowDxfId="375" dataCellStyle="Comma"/>
    <tableColumn id="73" name="MapColumn58" dataDxfId="374" totalsRowDxfId="373" dataCellStyle="Comma"/>
    <tableColumn id="74" name="MapColumn59" dataDxfId="372" totalsRowDxfId="371" dataCellStyle="Comma"/>
    <tableColumn id="75" name="MapColumn60" dataDxfId="370" totalsRowDxfId="369" dataCellStyle="Comma"/>
    <tableColumn id="76" name="MapColumn61" dataDxfId="368" totalsRowDxfId="367" dataCellStyle="Comma"/>
    <tableColumn id="77" name="MapColumn62" dataDxfId="366" totalsRowDxfId="365" dataCellStyle="Comma"/>
    <tableColumn id="78" name="MapColumn63" dataDxfId="364" totalsRowDxfId="363" dataCellStyle="Comma"/>
    <tableColumn id="79" name="MapColumn64" dataDxfId="362" totalsRowDxfId="361" dataCellStyle="Comma"/>
    <tableColumn id="80" name="MapColumn65" dataDxfId="360" totalsRowDxfId="359" dataCellStyle="Comma"/>
    <tableColumn id="81" name="MapColumn66" dataDxfId="358" totalsRowDxfId="357" dataCellStyle="Comma"/>
    <tableColumn id="82" name="MapColumn67" dataDxfId="356" totalsRowDxfId="355" dataCellStyle="Comma"/>
    <tableColumn id="83" name="MapColumn68" dataDxfId="354" totalsRowDxfId="353" dataCellStyle="Comma"/>
    <tableColumn id="84" name="MapColumn69" dataDxfId="352" totalsRowDxfId="351" dataCellStyle="Comma"/>
    <tableColumn id="85" name="MapColumn70" dataDxfId="350" totalsRowDxfId="349" dataCellStyle="Comma"/>
    <tableColumn id="86" name="MapColumn71" dataDxfId="348" totalsRowDxfId="347" dataCellStyle="Comma"/>
    <tableColumn id="87" name="MapColumn72" dataDxfId="346" totalsRowDxfId="345" dataCellStyle="Comma"/>
    <tableColumn id="88" name="MapColumn73" dataDxfId="344" totalsRowDxfId="343" dataCellStyle="Comma"/>
    <tableColumn id="89" name="MapColumn74" dataDxfId="342" totalsRowDxfId="341" dataCellStyle="Comma"/>
    <tableColumn id="90" name="MapColumn75" dataDxfId="340" totalsRowDxfId="339" dataCellStyle="Comma"/>
    <tableColumn id="91" name="MapColumn76" dataDxfId="338" totalsRowDxfId="337" dataCellStyle="Comma"/>
    <tableColumn id="92" name="MapColumn77" dataDxfId="336" totalsRowDxfId="335" dataCellStyle="Comma"/>
    <tableColumn id="93" name="MapColumn78" dataDxfId="334" totalsRowDxfId="333" dataCellStyle="Comma"/>
    <tableColumn id="94" name="MapColumn79" dataDxfId="332" totalsRowDxfId="331" dataCellStyle="Comma"/>
    <tableColumn id="95" name="MapColumn80" dataDxfId="330" totalsRowDxfId="329" dataCellStyle="Comma"/>
    <tableColumn id="96" name="MapColumn81" dataDxfId="328" totalsRowDxfId="327" dataCellStyle="Comma"/>
    <tableColumn id="97" name="MapColumn82" dataDxfId="326" totalsRowDxfId="325" dataCellStyle="Comma"/>
    <tableColumn id="98" name="MapColumn83" dataDxfId="324" totalsRowDxfId="323" dataCellStyle="Comma"/>
    <tableColumn id="99" name="MapColumn84" dataDxfId="322" totalsRowDxfId="321" dataCellStyle="Comma"/>
    <tableColumn id="100" name="MapColumn85" dataDxfId="320" totalsRowDxfId="319" dataCellStyle="Comma"/>
    <tableColumn id="101" name="MapColumn86" dataDxfId="318" totalsRowDxfId="317" dataCellStyle="Comma"/>
    <tableColumn id="102" name="MapColumn87" dataDxfId="316" totalsRowDxfId="315" dataCellStyle="Comma"/>
    <tableColumn id="103" name="MapColumn88" dataDxfId="314" totalsRowDxfId="313" dataCellStyle="Comma"/>
    <tableColumn id="104" name="MapColumn89" dataDxfId="312" totalsRowDxfId="311" dataCellStyle="Comma"/>
    <tableColumn id="105" name="MapColumn90" dataDxfId="310" totalsRowDxfId="309" dataCellStyle="Comma"/>
    <tableColumn id="106" name="MapColumn91" dataDxfId="308" totalsRowDxfId="307" dataCellStyle="Comma"/>
    <tableColumn id="107" name="MapColumn92" dataDxfId="306" totalsRowDxfId="305" dataCellStyle="Comma"/>
    <tableColumn id="108" name="MapColumn93" dataDxfId="304" totalsRowDxfId="303" dataCellStyle="Comma"/>
    <tableColumn id="109" name="MapColumn94" dataDxfId="302" totalsRowDxfId="301" dataCellStyle="Comma"/>
    <tableColumn id="110" name="MapColumn95" dataDxfId="300" totalsRowDxfId="299" dataCellStyle="Comma"/>
    <tableColumn id="111" name="MapColumn96" dataDxfId="298" totalsRowDxfId="297" dataCellStyle="Comma"/>
    <tableColumn id="112" name="MapColumn97" dataDxfId="296" totalsRowDxfId="295" dataCellStyle="Comma"/>
    <tableColumn id="113" name="MapColumn98" dataDxfId="294" totalsRowDxfId="293" dataCellStyle="Comma"/>
    <tableColumn id="114" name="MapColumn99" dataDxfId="292" totalsRowDxfId="291" dataCellStyle="Comma"/>
    <tableColumn id="115" name="MapColumn100" dataDxfId="290" totalsRowDxfId="289" dataCellStyle="Comma"/>
    <tableColumn id="116" name="MapColumn101" dataDxfId="288" totalsRowDxfId="287" dataCellStyle="Comma"/>
    <tableColumn id="117" name="MapColumn102" dataDxfId="286" totalsRowDxfId="285" dataCellStyle="Comma"/>
    <tableColumn id="118" name="MapColumn103" dataDxfId="284" totalsRowDxfId="283" dataCellStyle="Comma"/>
    <tableColumn id="119" name="MapColumn104" dataDxfId="282" totalsRowDxfId="281" dataCellStyle="Comma"/>
    <tableColumn id="120" name="MapColumn105" dataDxfId="280" totalsRowDxfId="279" dataCellStyle="Comma"/>
    <tableColumn id="121" name="MapColumn106" dataDxfId="278" totalsRowDxfId="277" dataCellStyle="Comma"/>
    <tableColumn id="122" name="MapColumn107" dataDxfId="276" totalsRowDxfId="275" dataCellStyle="Comma"/>
    <tableColumn id="123" name="MapColumn108" dataDxfId="274" totalsRowDxfId="273" dataCellStyle="Comma"/>
    <tableColumn id="124" name="MapColumn109" dataDxfId="272" totalsRowDxfId="271" dataCellStyle="Comma"/>
    <tableColumn id="125" name="MapColumn110" dataDxfId="270" totalsRowDxfId="269" dataCellStyle="Comma"/>
    <tableColumn id="126" name="MapColumn111" dataDxfId="268" totalsRowDxfId="267" dataCellStyle="Comma"/>
    <tableColumn id="127" name="MapColumn112" dataDxfId="266" totalsRowDxfId="265" dataCellStyle="Comma"/>
    <tableColumn id="128" name="MapColumn113" dataDxfId="264" totalsRowDxfId="263" dataCellStyle="Comma"/>
    <tableColumn id="129" name="MapColumn114" dataDxfId="262" totalsRowDxfId="261" dataCellStyle="Comma"/>
    <tableColumn id="130" name="MapColumn115" dataDxfId="260" totalsRowDxfId="259" dataCellStyle="Comma"/>
    <tableColumn id="131" name="MapColumn116" dataDxfId="258" totalsRowDxfId="257" dataCellStyle="Comma"/>
    <tableColumn id="132" name="MapColumn117" dataDxfId="256" totalsRowDxfId="255" dataCellStyle="Comma"/>
    <tableColumn id="133" name="MapColumn118" dataDxfId="254" totalsRowDxfId="253" dataCellStyle="Comma"/>
    <tableColumn id="134" name="MapColumn119" dataDxfId="252" totalsRowDxfId="251" dataCellStyle="Comma"/>
    <tableColumn id="135" name="MapColumn120" dataDxfId="250" totalsRowDxfId="249" dataCellStyle="Comma"/>
    <tableColumn id="136" name="MapColumn121" dataDxfId="248" totalsRowDxfId="247" dataCellStyle="Comma"/>
    <tableColumn id="137" name="MapColumn122" dataDxfId="246" totalsRowDxfId="245" dataCellStyle="Comma"/>
    <tableColumn id="138" name="MapColumn123" dataDxfId="244" totalsRowDxfId="243" dataCellStyle="Comma"/>
    <tableColumn id="139" name="MapColumn124" dataDxfId="242" totalsRowDxfId="241" dataCellStyle="Comma"/>
    <tableColumn id="140" name="MapColumn125" dataDxfId="240" totalsRowDxfId="239" dataCellStyle="Comma"/>
    <tableColumn id="141" name="MapColumn126" dataDxfId="238" totalsRowDxfId="237" dataCellStyle="Comma"/>
    <tableColumn id="142" name="MapColumn127" dataDxfId="236" totalsRowDxfId="235" dataCellStyle="Comma"/>
    <tableColumn id="143" name="MapColumn128" dataDxfId="234" totalsRowDxfId="233" dataCellStyle="Comma"/>
    <tableColumn id="144" name="MapColumn129" dataDxfId="232" totalsRowDxfId="231" dataCellStyle="Comma"/>
    <tableColumn id="145" name="MapColumn130" dataDxfId="230" totalsRowDxfId="229" dataCellStyle="Comma"/>
    <tableColumn id="146" name="MapColumn131" dataDxfId="228" totalsRowDxfId="227" dataCellStyle="Comma"/>
    <tableColumn id="147" name="MapColumn132" dataDxfId="226" totalsRowDxfId="225" dataCellStyle="Comma"/>
    <tableColumn id="148" name="MapColumn133" dataDxfId="224" totalsRowDxfId="223" dataCellStyle="Comma"/>
    <tableColumn id="149" name="MapColumn134" dataDxfId="222" totalsRowDxfId="221" dataCellStyle="Comma"/>
    <tableColumn id="150" name="MapColumn135" dataDxfId="220" totalsRowDxfId="219" dataCellStyle="Comma"/>
    <tableColumn id="151" name="MapColumn136" dataDxfId="218" totalsRowDxfId="217" dataCellStyle="Comma"/>
    <tableColumn id="152" name="MapColumn137" dataDxfId="216" totalsRowDxfId="215" dataCellStyle="Comma"/>
    <tableColumn id="153" name="MapColumn138" dataDxfId="214" totalsRowDxfId="213" dataCellStyle="Comma"/>
    <tableColumn id="154" name="MapColumn139" dataDxfId="212" totalsRowDxfId="211" dataCellStyle="Comma"/>
    <tableColumn id="155" name="MapColumn140" dataDxfId="210" totalsRowDxfId="209" dataCellStyle="Comma"/>
    <tableColumn id="156" name="MapColumn141" dataDxfId="208" totalsRowDxfId="207" dataCellStyle="Comma"/>
    <tableColumn id="157" name="MapColumn142" dataDxfId="206" totalsRowDxfId="205" dataCellStyle="Comma"/>
    <tableColumn id="158" name="MapColumn143" dataDxfId="204" totalsRowDxfId="203" dataCellStyle="Comma"/>
    <tableColumn id="159" name="MapColumn144" dataDxfId="202" totalsRowDxfId="201" dataCellStyle="Comma"/>
    <tableColumn id="160" name="MapColumn145" dataDxfId="200" totalsRowDxfId="199" dataCellStyle="Comma"/>
    <tableColumn id="161" name="MapColumn146" dataDxfId="198" totalsRowDxfId="197" dataCellStyle="Comma"/>
    <tableColumn id="162" name="MapColumn147" dataDxfId="196" totalsRowDxfId="195" dataCellStyle="Comma"/>
    <tableColumn id="163" name="MapColumn148" dataDxfId="194" totalsRowDxfId="193" dataCellStyle="Comma"/>
    <tableColumn id="164" name="MapColumn149" dataDxfId="192" totalsRowDxfId="191" dataCellStyle="Comma"/>
    <tableColumn id="165" name="MapColumn150" dataDxfId="190" totalsRowDxfId="189" dataCellStyle="Comma"/>
    <tableColumn id="166" name="MapColumn151" dataDxfId="188" totalsRowDxfId="187" dataCellStyle="Comma"/>
    <tableColumn id="167" name="MapColumn152" dataDxfId="186" totalsRowDxfId="185" dataCellStyle="Comma"/>
    <tableColumn id="168" name="MapColumn153" dataDxfId="184" totalsRowDxfId="183" dataCellStyle="Comma"/>
    <tableColumn id="169" name="MapColumn154" dataDxfId="182" totalsRowDxfId="181" dataCellStyle="Comma"/>
    <tableColumn id="170" name="MapColumn155" dataDxfId="180" totalsRowDxfId="179" dataCellStyle="Comma"/>
    <tableColumn id="171" name="MapColumn156" dataDxfId="178" totalsRowDxfId="177" dataCellStyle="Comma"/>
    <tableColumn id="172" name="MapColumn157" dataDxfId="176" totalsRowDxfId="175" dataCellStyle="Comma"/>
    <tableColumn id="173" name="MapColumn158" dataDxfId="174" totalsRowDxfId="173" dataCellStyle="Comma"/>
    <tableColumn id="174" name="MapColumn159" dataDxfId="172" totalsRowDxfId="171" dataCellStyle="Comma"/>
    <tableColumn id="175" name="MapColumn160" dataDxfId="170" totalsRowDxfId="169" dataCellStyle="Comma"/>
    <tableColumn id="176" name="MapColumn161" dataDxfId="168" totalsRowDxfId="167" dataCellStyle="Comma"/>
    <tableColumn id="177" name="MapColumn162" dataDxfId="166" totalsRowDxfId="165" dataCellStyle="Comma"/>
    <tableColumn id="178" name="MapColumn163" dataDxfId="164" totalsRowDxfId="163" dataCellStyle="Comma"/>
    <tableColumn id="179" name="MapColumn164" dataDxfId="162" totalsRowDxfId="161" dataCellStyle="Comma"/>
    <tableColumn id="180" name="MapColumn165" dataDxfId="160" totalsRowDxfId="159" dataCellStyle="Comma"/>
    <tableColumn id="181" name="MapColumn166" dataDxfId="158" totalsRowDxfId="157" dataCellStyle="Comma"/>
    <tableColumn id="182" name="MapColumn167" dataDxfId="156" totalsRowDxfId="155" dataCellStyle="Comma"/>
    <tableColumn id="183" name="MapColumn168" dataDxfId="154" totalsRowDxfId="153" dataCellStyle="Comma"/>
    <tableColumn id="184" name="MapColumn169" dataDxfId="152" totalsRowDxfId="151" dataCellStyle="Comma"/>
    <tableColumn id="185" name="MapColumn170" dataDxfId="150" totalsRowDxfId="149" dataCellStyle="Comma"/>
    <tableColumn id="186" name="MapColumn171" dataDxfId="148" totalsRowDxfId="147" dataCellStyle="Comma"/>
    <tableColumn id="187" name="MapColumn172" dataDxfId="146" totalsRowDxfId="145" dataCellStyle="Comma"/>
    <tableColumn id="188" name="MapColumn173" dataDxfId="144" totalsRowDxfId="143" dataCellStyle="Comma"/>
    <tableColumn id="189" name="MapColumn174" dataDxfId="142" totalsRowDxfId="141" dataCellStyle="Comma"/>
    <tableColumn id="190" name="MapColumn175" dataDxfId="140" totalsRowDxfId="139" dataCellStyle="Comma"/>
    <tableColumn id="191" name="MapColumn176" dataDxfId="138" totalsRowDxfId="137" dataCellStyle="Comma"/>
    <tableColumn id="192" name="MapColumn177" dataDxfId="136" totalsRowDxfId="135" dataCellStyle="Comma"/>
    <tableColumn id="193" name="MapColumn178" dataDxfId="134" totalsRowDxfId="133" dataCellStyle="Comma"/>
    <tableColumn id="194" name="MapColumn179" dataDxfId="132" totalsRowDxfId="131" dataCellStyle="Comma"/>
    <tableColumn id="195" name="MapColumn180" dataDxfId="130" totalsRowDxfId="129" dataCellStyle="Comma"/>
    <tableColumn id="196" name="MapColumn181" dataDxfId="128" totalsRowDxfId="127" dataCellStyle="Comma"/>
    <tableColumn id="197" name="MapColumn182" dataDxfId="126" totalsRowDxfId="125" dataCellStyle="Comma"/>
    <tableColumn id="198" name="MapColumn183" dataDxfId="124" totalsRowDxfId="123" dataCellStyle="Comma"/>
    <tableColumn id="199" name="MapColumn184" dataDxfId="122" totalsRowDxfId="121" dataCellStyle="Comma"/>
    <tableColumn id="200" name="MapColumn185" dataDxfId="120" totalsRowDxfId="119" dataCellStyle="Comma"/>
    <tableColumn id="201" name="MapColumn186" dataDxfId="118" totalsRowDxfId="117" dataCellStyle="Comma"/>
    <tableColumn id="202" name="MapColumn187" dataDxfId="116" totalsRowDxfId="115" dataCellStyle="Comma"/>
    <tableColumn id="203" name="MapColumn188" dataDxfId="114" totalsRowDxfId="113" dataCellStyle="Comma"/>
    <tableColumn id="204" name="MapColumn189" dataDxfId="112" totalsRowDxfId="111" dataCellStyle="Comma"/>
    <tableColumn id="205" name="MapColumn190" dataDxfId="110" totalsRowDxfId="109" dataCellStyle="Comma"/>
    <tableColumn id="206" name="MapColumn191" dataDxfId="108" totalsRowDxfId="107" dataCellStyle="Comma"/>
    <tableColumn id="207" name="MapColumn192" dataDxfId="106" totalsRowDxfId="105" dataCellStyle="Comma"/>
    <tableColumn id="208" name="MapColumn193" dataDxfId="104" totalsRowDxfId="103" dataCellStyle="Comma"/>
    <tableColumn id="209" name="MapColumn194" dataDxfId="102" totalsRowDxfId="101" dataCellStyle="Comma"/>
    <tableColumn id="210" name="MapColumn195" dataDxfId="100" totalsRowDxfId="99" dataCellStyle="Comma"/>
    <tableColumn id="211" name="MapColumn196" dataDxfId="98" totalsRowDxfId="97" dataCellStyle="Comma"/>
    <tableColumn id="212" name="MapColumn197" dataDxfId="96" totalsRowDxfId="95" dataCellStyle="Comma"/>
    <tableColumn id="213" name="MapColumn198" dataDxfId="94" totalsRowDxfId="93" dataCellStyle="Comma"/>
    <tableColumn id="214" name="MapColumn199" dataDxfId="92" totalsRowDxfId="91" dataCellStyle="Comma"/>
    <tableColumn id="215" name="MapColumn200" dataDxfId="90" totalsRowDxfId="89" dataCellStyle="Comma"/>
    <tableColumn id="5" name="_HideRow" dataDxfId="88" totalsRowDxfId="87" dataCellStyle="Comma"/>
  </tableColumns>
  <tableStyleInfo showFirstColumn="0" showLastColumn="0" showRowStripes="0" showColumnStripes="0"/>
</table>
</file>

<file path=xl/tables/table4.xml><?xml version="1.0" encoding="utf-8"?>
<table xmlns="http://schemas.openxmlformats.org/spreadsheetml/2006/main" id="11" name="xxActualCostDetailSchema5712" displayName="xxActualCostDetailSchema5712" ref="A6:B83" headerRowCount="0" totalsRowShown="0" headerRowDxfId="507" dataDxfId="506">
  <tableColumns count="2">
    <tableColumn id="1" name="Key" headerRowDxfId="505" dataDxfId="504" dataCellStyle="Normal"/>
    <tableColumn id="2" name="Value" headerRowDxfId="503" dataDxfId="502" dataCellStyle="Normal"/>
  </tableColumns>
  <tableStyleInfo name="TableStyleLight2" showFirstColumn="0" showLastColumn="0" showRowStripes="1" showColumnStripes="0"/>
</table>
</file>

<file path=xl/tables/table5.xml><?xml version="1.0" encoding="utf-8"?>
<table xmlns="http://schemas.openxmlformats.org/spreadsheetml/2006/main" id="1" name="BooksOfAccount" displayName="BooksOfAccount" ref="A8:L9" insertRow="1" totalsRowShown="0" headerRowDxfId="501" dataDxfId="500">
  <autoFilter ref="A8:L9"/>
  <sortState ref="A9:I9">
    <sortCondition ref="C8:C9"/>
  </sortState>
  <tableColumns count="12">
    <tableColumn id="1" name="xSeqNo" dataDxfId="499"/>
    <tableColumn id="10" name="GLDate" dataDxfId="498"/>
    <tableColumn id="2" name="DocNo" dataDxfId="497"/>
    <tableColumn id="5" name="CheckNox" dataDxfId="496"/>
    <tableColumn id="8" name="JeContractNo" dataDxfId="495"/>
    <tableColumn id="12" name="BkContractTagName" dataDxfId="494"/>
    <tableColumn id="3" name="AccountCode" dataDxfId="493"/>
    <tableColumn id="4" name="AccountTitle" dataDxfId="492"/>
    <tableColumn id="6" name="Debit" dataDxfId="491" dataCellStyle="Comma"/>
    <tableColumn id="7" name="Credit" dataDxfId="490" dataCellStyle="Comma"/>
    <tableColumn id="9" name="PeriodCovered" dataDxfId="489"/>
    <tableColumn id="11" name="BookName" dataDxfId="488"/>
  </tableColumns>
  <tableStyleInfo showFirstColumn="0" showLastColumn="0" showRowStripes="1" showColumnStripes="0"/>
</table>
</file>

<file path=xl/tables/table6.xml><?xml version="1.0" encoding="utf-8"?>
<table xmlns="http://schemas.openxmlformats.org/spreadsheetml/2006/main" id="9" name="BooksOfAccountClone5" displayName="BooksOfAccountClone5" ref="A7:P10" totalsRowShown="0" headerRowDxfId="86" dataDxfId="85">
  <autoFilter ref="A7:P10"/>
  <tableColumns count="16">
    <tableColumn id="1" name="GLDate" dataDxfId="84"/>
    <tableColumn id="2" name="TransactionDate" dataDxfId="83"/>
    <tableColumn id="14" name="DocNo" dataDxfId="82"/>
    <tableColumn id="3" name="CheckNo" dataDxfId="81"/>
    <tableColumn id="4" name="EntityCode" dataDxfId="80"/>
    <tableColumn id="5" name="EntityName" dataDxfId="79"/>
    <tableColumn id="6" name="BkDescription" dataDxfId="78"/>
    <tableColumn id="17" name="BkContractNo" dataDxfId="77"/>
    <tableColumn id="15" name="BkContractTagName" dataDxfId="76" dataCellStyle="Normal 2"/>
    <tableColumn id="7" name="CheckAmount" dataDxfId="75"/>
    <tableColumn id="9" name="CheckDate" dataDxfId="74"/>
    <tableColumn id="10" name="ORNo" dataDxfId="73"/>
    <tableColumn id="11" name="DateReleased" dataDxfId="72"/>
    <tableColumn id="12" name="BankDate" dataDxfId="71"/>
    <tableColumn id="13" name="RequestForPaymentDocNo" dataDxfId="70"/>
    <tableColumn id="8" name="BkEntityCode" dataDxfId="69"/>
  </tableColumns>
  <tableStyleInfo showFirstColumn="0" showLastColumn="0" showRowStripes="1" showColumnStripes="0"/>
</table>
</file>

<file path=xl/tables/table7.xml><?xml version="1.0" encoding="utf-8"?>
<table xmlns="http://schemas.openxmlformats.org/spreadsheetml/2006/main" id="5" name="BooksOfAccountClone2" displayName="BooksOfAccountClone2" ref="A8:E9" insertRow="1" totalsRowShown="0" headerRowDxfId="68" dataDxfId="67">
  <autoFilter ref="A8:E9"/>
  <tableColumns count="5">
    <tableColumn id="3" name="AccountCode" dataDxfId="66"/>
    <tableColumn id="4" name="AccountTitle" dataDxfId="65"/>
    <tableColumn id="6" name="Debit" dataDxfId="64" dataCellStyle="Comma"/>
    <tableColumn id="7" name="Credit" dataDxfId="63" dataCellStyle="Comma"/>
    <tableColumn id="2" name="_GroupBy(AccountCode)" dataDxfId="62"/>
  </tableColumns>
  <tableStyleInfo showFirstColumn="0" showLastColumn="0" showRowStripes="1" showColumnStripes="0"/>
</table>
</file>

<file path=xl/tables/table8.xml><?xml version="1.0" encoding="utf-8"?>
<table xmlns="http://schemas.openxmlformats.org/spreadsheetml/2006/main" id="3" name="BooksOfAccountClone1" displayName="BooksOfAccountClone1" ref="A8:H9" insertRow="1" totalsRowShown="0" headerRowDxfId="61" dataDxfId="60">
  <autoFilter ref="A8:H9"/>
  <tableColumns count="8">
    <tableColumn id="3" name="DocNo" dataDxfId="59"/>
    <tableColumn id="1" name="CheckNo" dataDxfId="58"/>
    <tableColumn id="4" name="GLDate" dataDxfId="57"/>
    <tableColumn id="2" name="EntityName" dataDxfId="56"/>
    <tableColumn id="8" name="Description" dataDxfId="55"/>
    <tableColumn id="6" name="Debit" dataDxfId="54" dataCellStyle="Comma"/>
    <tableColumn id="7" name="Credit" dataDxfId="53" dataCellStyle="Comma"/>
    <tableColumn id="9" name="AccountCode" dataDxfId="52"/>
  </tableColumns>
  <tableStyleInfo showFirstColumn="0" showLastColumn="0" showRowStripes="1" showColumnStripes="0"/>
</table>
</file>

<file path=xl/tables/table9.xml><?xml version="1.0" encoding="utf-8"?>
<table xmlns="http://schemas.openxmlformats.org/spreadsheetml/2006/main" id="4" name="BooksOfAccountClone1Schema" displayName="BooksOfAccountClone1Schema" ref="A6:B49" headerRowCount="0" totalsRowShown="0" headerRowDxfId="51" dataDxfId="50" headerRowCellStyle="Normal" dataCellStyle="Normal">
  <tableColumns count="2">
    <tableColumn id="1" name="Key" headerRowDxfId="49" dataDxfId="48" dataCellStyle="Normal"/>
    <tableColumn id="2" name="Value" headerRowDxfId="47" dataDxfId="46" dataCellStyle="Normal"/>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8" workbookViewId="0">
      <selection activeCell="B25" sqref="B25"/>
    </sheetView>
  </sheetViews>
  <sheetFormatPr defaultRowHeight="12.75" x14ac:dyDescent="0.2"/>
  <cols>
    <col min="1" max="1" width="34.42578125" style="7" customWidth="1"/>
    <col min="2" max="2" width="39" style="7" bestFit="1" customWidth="1"/>
    <col min="3" max="3" width="11.5703125" style="7" customWidth="1"/>
    <col min="4" max="4" width="14.7109375" style="7" customWidth="1"/>
    <col min="5" max="16384" width="9.140625" style="7"/>
  </cols>
  <sheetData>
    <row r="1" spans="1:8" x14ac:dyDescent="0.2">
      <c r="A1" s="7" t="s">
        <v>27</v>
      </c>
    </row>
    <row r="2" spans="1:8" x14ac:dyDescent="0.2">
      <c r="A2" s="7" t="s">
        <v>28</v>
      </c>
    </row>
    <row r="3" spans="1:8" x14ac:dyDescent="0.2">
      <c r="A3" s="7" t="s">
        <v>29</v>
      </c>
    </row>
    <row r="4" spans="1:8" x14ac:dyDescent="0.2">
      <c r="H4" s="9"/>
    </row>
    <row r="5" spans="1:8" x14ac:dyDescent="0.2">
      <c r="E5" s="7" t="s">
        <v>30</v>
      </c>
    </row>
    <row r="6" spans="1:8" x14ac:dyDescent="0.2">
      <c r="A6" s="10" t="s">
        <v>104</v>
      </c>
      <c r="B6" s="11" t="s">
        <v>105</v>
      </c>
      <c r="C6" s="12"/>
    </row>
    <row r="7" spans="1:8" x14ac:dyDescent="0.2">
      <c r="A7" s="10" t="s">
        <v>31</v>
      </c>
      <c r="B7" s="11" t="s">
        <v>25</v>
      </c>
      <c r="C7" s="12"/>
      <c r="E7" s="7" t="s">
        <v>32</v>
      </c>
    </row>
    <row r="8" spans="1:8" x14ac:dyDescent="0.2">
      <c r="A8" s="13" t="s">
        <v>33</v>
      </c>
      <c r="B8" s="11" t="s">
        <v>25</v>
      </c>
      <c r="C8" s="12"/>
      <c r="E8" s="7" t="s">
        <v>34</v>
      </c>
    </row>
    <row r="9" spans="1:8" x14ac:dyDescent="0.2">
      <c r="A9" s="10" t="s">
        <v>35</v>
      </c>
      <c r="B9" s="11" t="s">
        <v>41</v>
      </c>
      <c r="C9" s="12"/>
      <c r="E9" s="7" t="s">
        <v>36</v>
      </c>
    </row>
    <row r="10" spans="1:8" x14ac:dyDescent="0.2">
      <c r="A10" s="13" t="s">
        <v>37</v>
      </c>
      <c r="B10" s="11"/>
      <c r="C10" s="12"/>
      <c r="E10" s="7" t="s">
        <v>38</v>
      </c>
    </row>
    <row r="11" spans="1:8" x14ac:dyDescent="0.2">
      <c r="A11" s="10" t="s">
        <v>106</v>
      </c>
      <c r="B11" s="11">
        <v>1</v>
      </c>
      <c r="C11" s="12"/>
      <c r="E11" s="7" t="s">
        <v>39</v>
      </c>
    </row>
    <row r="12" spans="1:8" x14ac:dyDescent="0.2">
      <c r="A12" s="13" t="s">
        <v>40</v>
      </c>
      <c r="B12" s="11" t="s">
        <v>25</v>
      </c>
      <c r="C12" s="12"/>
      <c r="E12" s="7" t="s">
        <v>42</v>
      </c>
    </row>
    <row r="13" spans="1:8" x14ac:dyDescent="0.2">
      <c r="A13" s="10" t="s">
        <v>43</v>
      </c>
      <c r="B13" s="11" t="s">
        <v>25</v>
      </c>
      <c r="C13" s="12"/>
      <c r="E13" s="7" t="s">
        <v>44</v>
      </c>
    </row>
    <row r="14" spans="1:8" x14ac:dyDescent="0.2">
      <c r="A14" s="10" t="s">
        <v>45</v>
      </c>
      <c r="B14" s="11">
        <v>2</v>
      </c>
      <c r="C14" s="12"/>
      <c r="E14" s="7" t="s">
        <v>46</v>
      </c>
    </row>
    <row r="15" spans="1:8" x14ac:dyDescent="0.2">
      <c r="A15" s="13" t="s">
        <v>47</v>
      </c>
      <c r="B15" s="11" t="s">
        <v>25</v>
      </c>
      <c r="C15" s="12"/>
      <c r="E15" s="7" t="s">
        <v>48</v>
      </c>
    </row>
    <row r="16" spans="1:8" x14ac:dyDescent="0.2">
      <c r="A16" s="10" t="s">
        <v>49</v>
      </c>
      <c r="B16" s="11" t="s">
        <v>25</v>
      </c>
      <c r="C16" s="12"/>
      <c r="E16" s="7" t="s">
        <v>50</v>
      </c>
    </row>
    <row r="17" spans="1:5" x14ac:dyDescent="0.2">
      <c r="A17" s="10" t="s">
        <v>51</v>
      </c>
      <c r="B17" s="14"/>
      <c r="C17" s="15"/>
      <c r="E17" s="7" t="s">
        <v>52</v>
      </c>
    </row>
    <row r="18" spans="1:5" x14ac:dyDescent="0.2">
      <c r="A18" s="89" t="s">
        <v>321</v>
      </c>
      <c r="B18" s="14"/>
      <c r="C18" s="15"/>
    </row>
    <row r="19" spans="1:5" x14ac:dyDescent="0.2">
      <c r="A19" s="10" t="s">
        <v>109</v>
      </c>
      <c r="B19" s="18" t="s">
        <v>317</v>
      </c>
      <c r="C19" s="15"/>
      <c r="E19" s="7" t="s">
        <v>112</v>
      </c>
    </row>
    <row r="20" spans="1:5" x14ac:dyDescent="0.2">
      <c r="A20" s="10" t="s">
        <v>327</v>
      </c>
      <c r="B20" s="18"/>
      <c r="C20" s="15"/>
      <c r="E20" s="7" t="s">
        <v>328</v>
      </c>
    </row>
    <row r="21" spans="1:5" x14ac:dyDescent="0.2">
      <c r="A21" s="16" t="s">
        <v>53</v>
      </c>
      <c r="B21" s="17" t="s">
        <v>1</v>
      </c>
      <c r="C21" s="14"/>
      <c r="D21" s="17" t="s">
        <v>1</v>
      </c>
      <c r="E21" s="7" t="s">
        <v>54</v>
      </c>
    </row>
    <row r="22" spans="1:5" x14ac:dyDescent="0.2">
      <c r="A22" s="16" t="s">
        <v>55</v>
      </c>
      <c r="B22" s="18" t="s">
        <v>330</v>
      </c>
      <c r="C22" s="19"/>
      <c r="D22" s="20" t="s">
        <v>94</v>
      </c>
      <c r="E22" s="7" t="s">
        <v>56</v>
      </c>
    </row>
    <row r="23" spans="1:5" x14ac:dyDescent="0.2">
      <c r="A23" s="10" t="s">
        <v>57</v>
      </c>
      <c r="B23" s="21" t="s">
        <v>331</v>
      </c>
      <c r="C23" s="11"/>
      <c r="D23" s="17" t="s">
        <v>95</v>
      </c>
      <c r="E23" s="7" t="s">
        <v>58</v>
      </c>
    </row>
    <row r="24" spans="1:5" s="26" customFormat="1" ht="32.25" customHeight="1" x14ac:dyDescent="0.25">
      <c r="A24" s="22" t="s">
        <v>59</v>
      </c>
      <c r="B24" s="23" t="s">
        <v>107</v>
      </c>
      <c r="C24" s="24"/>
      <c r="D24" s="25" t="s">
        <v>103</v>
      </c>
      <c r="E24" s="26" t="s">
        <v>60</v>
      </c>
    </row>
    <row r="25" spans="1:5" x14ac:dyDescent="0.2">
      <c r="A25" s="10" t="s">
        <v>61</v>
      </c>
      <c r="B25" s="27" t="s">
        <v>428</v>
      </c>
      <c r="C25" s="28"/>
      <c r="D25" s="29" t="s">
        <v>102</v>
      </c>
      <c r="E25" s="7" t="s">
        <v>62</v>
      </c>
    </row>
    <row r="26" spans="1:5" x14ac:dyDescent="0.2">
      <c r="A26" s="16" t="s">
        <v>63</v>
      </c>
      <c r="B26" s="30"/>
      <c r="C26" s="31"/>
      <c r="D26" s="32" t="s">
        <v>101</v>
      </c>
      <c r="E26" s="7" t="s">
        <v>64</v>
      </c>
    </row>
    <row r="27" spans="1:5" x14ac:dyDescent="0.2">
      <c r="A27" s="33" t="s">
        <v>92</v>
      </c>
      <c r="B27" s="34"/>
      <c r="C27" s="35"/>
      <c r="D27" s="36">
        <v>2000</v>
      </c>
      <c r="E27" s="7" t="s">
        <v>65</v>
      </c>
    </row>
    <row r="28" spans="1:5" x14ac:dyDescent="0.2">
      <c r="A28" s="10" t="s">
        <v>66</v>
      </c>
      <c r="B28" s="14" t="s">
        <v>93</v>
      </c>
      <c r="C28" s="14"/>
      <c r="E28" s="7" t="s">
        <v>67</v>
      </c>
    </row>
    <row r="29" spans="1:5" x14ac:dyDescent="0.2">
      <c r="A29" s="10" t="s">
        <v>68</v>
      </c>
      <c r="B29" s="31">
        <v>0</v>
      </c>
      <c r="C29" s="31"/>
      <c r="E29" s="7" t="s">
        <v>69</v>
      </c>
    </row>
    <row r="30" spans="1:5" x14ac:dyDescent="0.2">
      <c r="A30" s="10" t="s">
        <v>70</v>
      </c>
      <c r="B30" s="31">
        <v>0</v>
      </c>
      <c r="C30" s="31"/>
      <c r="E30" s="37" t="s">
        <v>71</v>
      </c>
    </row>
    <row r="31" spans="1:5" x14ac:dyDescent="0.2">
      <c r="A31" s="10" t="s">
        <v>72</v>
      </c>
      <c r="B31" s="31">
        <v>0</v>
      </c>
      <c r="C31" s="31"/>
      <c r="E31" s="37" t="s">
        <v>71</v>
      </c>
    </row>
    <row r="32" spans="1:5" x14ac:dyDescent="0.2">
      <c r="A32" s="10" t="s">
        <v>73</v>
      </c>
      <c r="B32" s="31">
        <v>0</v>
      </c>
      <c r="C32" s="31"/>
      <c r="E32" s="37" t="s">
        <v>71</v>
      </c>
    </row>
    <row r="33" spans="1:5" x14ac:dyDescent="0.2">
      <c r="A33" s="16" t="s">
        <v>74</v>
      </c>
      <c r="B33" s="14"/>
      <c r="C33" s="14"/>
      <c r="E33" s="7" t="s">
        <v>75</v>
      </c>
    </row>
    <row r="34" spans="1:5" x14ac:dyDescent="0.2">
      <c r="A34" s="16" t="s">
        <v>76</v>
      </c>
      <c r="B34" s="38"/>
      <c r="C34" s="38"/>
    </row>
    <row r="35" spans="1:5" x14ac:dyDescent="0.2">
      <c r="A35" s="10" t="s">
        <v>77</v>
      </c>
      <c r="B35" s="14"/>
      <c r="C35" s="14"/>
      <c r="E35" s="20" t="s">
        <v>94</v>
      </c>
    </row>
    <row r="36" spans="1:5" x14ac:dyDescent="0.2">
      <c r="A36" s="22" t="s">
        <v>78</v>
      </c>
      <c r="B36" s="24"/>
      <c r="C36" s="24"/>
      <c r="E36" s="39" t="s">
        <v>95</v>
      </c>
    </row>
    <row r="37" spans="1:5" x14ac:dyDescent="0.2">
      <c r="A37" s="10" t="s">
        <v>79</v>
      </c>
      <c r="B37" s="28"/>
      <c r="C37" s="28"/>
    </row>
    <row r="38" spans="1:5" x14ac:dyDescent="0.2">
      <c r="A38" s="16" t="s">
        <v>80</v>
      </c>
      <c r="B38" s="31"/>
      <c r="C38" s="31"/>
    </row>
    <row r="39" spans="1:5" x14ac:dyDescent="0.2">
      <c r="A39" s="33" t="s">
        <v>81</v>
      </c>
      <c r="B39" s="40"/>
      <c r="C39" s="40"/>
    </row>
    <row r="40" spans="1:5" x14ac:dyDescent="0.2">
      <c r="A40" s="10" t="s">
        <v>82</v>
      </c>
      <c r="B40" s="14"/>
      <c r="C40" s="14"/>
    </row>
    <row r="41" spans="1:5" x14ac:dyDescent="0.2">
      <c r="A41" s="10" t="s">
        <v>83</v>
      </c>
      <c r="B41" s="31"/>
      <c r="C41" s="31"/>
    </row>
    <row r="42" spans="1:5" x14ac:dyDescent="0.2">
      <c r="A42" s="10" t="s">
        <v>84</v>
      </c>
      <c r="B42" s="31"/>
      <c r="C42" s="31"/>
    </row>
    <row r="43" spans="1:5" x14ac:dyDescent="0.2">
      <c r="A43" s="10" t="s">
        <v>85</v>
      </c>
      <c r="B43" s="31"/>
      <c r="C43" s="31"/>
    </row>
    <row r="44" spans="1:5" x14ac:dyDescent="0.2">
      <c r="A44" s="10" t="s">
        <v>86</v>
      </c>
      <c r="B44" s="31"/>
      <c r="C44" s="31"/>
    </row>
    <row r="45" spans="1:5" x14ac:dyDescent="0.2">
      <c r="A45" s="10" t="s">
        <v>96</v>
      </c>
      <c r="B45" s="31"/>
      <c r="C45" s="41"/>
    </row>
    <row r="46" spans="1:5" x14ac:dyDescent="0.2">
      <c r="A46" s="10" t="s">
        <v>97</v>
      </c>
      <c r="B46" s="31" t="s">
        <v>87</v>
      </c>
      <c r="C46" s="41"/>
      <c r="E46" s="7" t="s">
        <v>88</v>
      </c>
    </row>
    <row r="47" spans="1:5" x14ac:dyDescent="0.2">
      <c r="A47" s="10" t="s">
        <v>98</v>
      </c>
      <c r="B47" s="28" t="s">
        <v>310</v>
      </c>
      <c r="C47" s="28"/>
      <c r="E47" s="7" t="s">
        <v>89</v>
      </c>
    </row>
    <row r="48" spans="1:5" x14ac:dyDescent="0.2">
      <c r="A48" s="42" t="s">
        <v>99</v>
      </c>
      <c r="B48" s="31" t="s">
        <v>427</v>
      </c>
      <c r="C48" s="31"/>
      <c r="E48" s="7" t="s">
        <v>90</v>
      </c>
    </row>
    <row r="49" spans="1:5" ht="13.5" thickBot="1" x14ac:dyDescent="0.25">
      <c r="A49" s="33" t="s">
        <v>100</v>
      </c>
      <c r="B49" s="48">
        <v>2000</v>
      </c>
      <c r="C49" s="43"/>
      <c r="E49" s="7" t="s">
        <v>91</v>
      </c>
    </row>
    <row r="50" spans="1:5" ht="13.5" thickTop="1" x14ac:dyDescent="0.2"/>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workbookViewId="0">
      <pane ySplit="8" topLeftCell="A9" activePane="bottomLeft" state="frozen"/>
      <selection pane="bottomLeft" sqref="A1:A5"/>
    </sheetView>
  </sheetViews>
  <sheetFormatPr defaultRowHeight="11.25" x14ac:dyDescent="0.2"/>
  <cols>
    <col min="1" max="2" width="13.42578125" style="82" customWidth="1"/>
    <col min="3" max="3" width="11" style="87" customWidth="1"/>
    <col min="4" max="4" width="16.7109375" style="87" hidden="1" customWidth="1"/>
    <col min="5" max="5" width="48.85546875" style="87" customWidth="1"/>
    <col min="6" max="6" width="15.42578125" style="84" customWidth="1"/>
    <col min="7" max="7" width="15.85546875" style="84" customWidth="1"/>
    <col min="8" max="8" width="15.42578125" style="76" hidden="1" customWidth="1"/>
    <col min="9" max="9" width="9.42578125" style="76" customWidth="1"/>
    <col min="10" max="13" width="9.140625" style="76" customWidth="1"/>
    <col min="14" max="14" width="12.85546875" style="76" customWidth="1"/>
    <col min="15" max="51" width="9.140625" style="76" customWidth="1"/>
    <col min="52" max="16384" width="9.140625" style="76"/>
  </cols>
  <sheetData>
    <row r="1" spans="1:15" x14ac:dyDescent="0.2">
      <c r="A1" s="73" t="s">
        <v>0</v>
      </c>
      <c r="B1" s="73"/>
      <c r="C1" s="74"/>
      <c r="D1" s="74"/>
      <c r="E1" s="74"/>
      <c r="F1" s="75"/>
      <c r="G1" s="75"/>
    </row>
    <row r="2" spans="1:15" x14ac:dyDescent="0.2">
      <c r="A2" s="73" t="s">
        <v>4</v>
      </c>
      <c r="B2" s="73"/>
      <c r="C2" s="74"/>
      <c r="D2" s="74"/>
      <c r="E2" s="74"/>
      <c r="F2" s="75"/>
      <c r="G2" s="75"/>
    </row>
    <row r="3" spans="1:15" x14ac:dyDescent="0.2">
      <c r="A3" s="73" t="s">
        <v>24</v>
      </c>
      <c r="B3" s="73"/>
      <c r="C3" s="74"/>
      <c r="D3" s="74"/>
      <c r="E3" s="74"/>
      <c r="F3" s="75"/>
      <c r="G3" s="75"/>
    </row>
    <row r="4" spans="1:15" x14ac:dyDescent="0.2">
      <c r="A4" s="77" t="s">
        <v>433</v>
      </c>
      <c r="B4" s="73"/>
      <c r="C4" s="74"/>
      <c r="D4" s="74"/>
      <c r="E4" s="55"/>
      <c r="F4" s="75"/>
      <c r="G4" s="75"/>
    </row>
    <row r="5" spans="1:15" x14ac:dyDescent="0.2">
      <c r="A5" s="78" t="str">
        <f>Books!A5</f>
        <v>Period Covered :  @DateFr - @DateTo</v>
      </c>
      <c r="B5" s="73"/>
      <c r="C5" s="74"/>
      <c r="D5" s="74"/>
      <c r="E5" s="74"/>
      <c r="F5" s="75"/>
      <c r="G5" s="75"/>
    </row>
    <row r="6" spans="1:15" x14ac:dyDescent="0.2">
      <c r="A6" s="73"/>
      <c r="B6" s="73"/>
      <c r="C6" s="74"/>
      <c r="D6" s="74"/>
      <c r="E6" s="74"/>
      <c r="F6" s="75"/>
      <c r="G6" s="75"/>
    </row>
    <row r="7" spans="1:15" x14ac:dyDescent="0.2">
      <c r="A7" s="79" t="s">
        <v>117</v>
      </c>
      <c r="B7" s="79" t="s">
        <v>315</v>
      </c>
      <c r="C7" s="80" t="s">
        <v>26</v>
      </c>
      <c r="D7" s="80" t="s">
        <v>329</v>
      </c>
      <c r="E7" s="80" t="s">
        <v>12</v>
      </c>
      <c r="F7" s="81" t="s">
        <v>2</v>
      </c>
      <c r="G7" s="81" t="s">
        <v>3</v>
      </c>
    </row>
    <row r="8" spans="1:15" hidden="1" x14ac:dyDescent="0.2">
      <c r="A8" s="82" t="s">
        <v>1</v>
      </c>
      <c r="B8" s="82" t="s">
        <v>9</v>
      </c>
      <c r="C8" s="74" t="s">
        <v>16</v>
      </c>
      <c r="D8" s="74" t="s">
        <v>13</v>
      </c>
      <c r="E8" s="74" t="s">
        <v>12</v>
      </c>
      <c r="F8" s="83" t="s">
        <v>2</v>
      </c>
      <c r="G8" s="84" t="s">
        <v>3</v>
      </c>
      <c r="H8" s="76" t="s">
        <v>6</v>
      </c>
      <c r="M8" s="55"/>
      <c r="O8" s="55"/>
    </row>
    <row r="9" spans="1:15" x14ac:dyDescent="0.2">
      <c r="A9" s="85"/>
      <c r="B9" s="85"/>
      <c r="C9" s="86"/>
      <c r="D9" s="86"/>
      <c r="E9" s="86"/>
      <c r="F9" s="83"/>
      <c r="G9" s="83"/>
      <c r="M9" s="55"/>
      <c r="O9" s="55"/>
    </row>
    <row r="10" spans="1:15" x14ac:dyDescent="0.2">
      <c r="C10" s="86"/>
      <c r="D10" s="86"/>
      <c r="E10" s="86"/>
      <c r="F10" s="83"/>
      <c r="G10" s="83"/>
    </row>
    <row r="11" spans="1:15" x14ac:dyDescent="0.2">
      <c r="C11" s="86"/>
      <c r="D11" s="86"/>
      <c r="E11" s="86"/>
      <c r="F11" s="83"/>
      <c r="G11" s="83"/>
    </row>
    <row r="12" spans="1:15" x14ac:dyDescent="0.2">
      <c r="C12" s="86"/>
      <c r="D12" s="86"/>
      <c r="E12" s="86"/>
      <c r="F12" s="83"/>
      <c r="G12" s="83"/>
    </row>
    <row r="13" spans="1:15" x14ac:dyDescent="0.2">
      <c r="C13" s="86"/>
      <c r="D13" s="86"/>
      <c r="E13" s="86"/>
      <c r="F13" s="83"/>
      <c r="G13" s="83"/>
    </row>
    <row r="14" spans="1:15" x14ac:dyDescent="0.2">
      <c r="C14" s="86"/>
      <c r="D14" s="86"/>
      <c r="E14" s="86"/>
      <c r="F14" s="83"/>
      <c r="G14" s="83"/>
    </row>
    <row r="15" spans="1:15" x14ac:dyDescent="0.2">
      <c r="C15" s="86"/>
      <c r="D15" s="86"/>
      <c r="E15" s="86"/>
      <c r="F15" s="83"/>
      <c r="G15" s="83"/>
    </row>
    <row r="16" spans="1:15" x14ac:dyDescent="0.2">
      <c r="C16" s="86"/>
      <c r="D16" s="86"/>
      <c r="E16" s="86"/>
      <c r="F16" s="83"/>
      <c r="G16" s="83"/>
    </row>
    <row r="17" spans="3:7" x14ac:dyDescent="0.2">
      <c r="C17" s="86"/>
      <c r="D17" s="86"/>
      <c r="E17" s="86"/>
      <c r="F17" s="83"/>
      <c r="G17" s="83"/>
    </row>
    <row r="18" spans="3:7" x14ac:dyDescent="0.2">
      <c r="C18" s="86"/>
      <c r="D18" s="86"/>
      <c r="E18" s="86"/>
      <c r="F18" s="83"/>
      <c r="G18" s="83"/>
    </row>
    <row r="19" spans="3:7" x14ac:dyDescent="0.2">
      <c r="C19" s="86"/>
      <c r="D19" s="86"/>
      <c r="E19" s="86"/>
      <c r="F19" s="83"/>
      <c r="G19" s="83"/>
    </row>
    <row r="20" spans="3:7" x14ac:dyDescent="0.2">
      <c r="C20" s="86"/>
      <c r="D20" s="86"/>
      <c r="E20" s="86"/>
      <c r="F20" s="83"/>
      <c r="G20" s="83"/>
    </row>
    <row r="21" spans="3:7" x14ac:dyDescent="0.2">
      <c r="C21" s="86"/>
      <c r="D21" s="86"/>
      <c r="E21" s="86"/>
      <c r="F21" s="83"/>
      <c r="G21" s="83"/>
    </row>
    <row r="22" spans="3:7" x14ac:dyDescent="0.2">
      <c r="C22" s="86"/>
      <c r="D22" s="86"/>
      <c r="E22" s="86"/>
      <c r="F22" s="83"/>
      <c r="G22" s="83"/>
    </row>
    <row r="23" spans="3:7" x14ac:dyDescent="0.2">
      <c r="C23" s="86"/>
      <c r="D23" s="86"/>
      <c r="E23" s="86"/>
      <c r="F23" s="83"/>
      <c r="G23" s="83"/>
    </row>
    <row r="24" spans="3:7" x14ac:dyDescent="0.2">
      <c r="C24" s="86"/>
      <c r="D24" s="86"/>
      <c r="E24" s="86"/>
      <c r="F24" s="83"/>
      <c r="G24" s="83"/>
    </row>
  </sheetData>
  <pageMargins left="0.25" right="0.25" top="0.75" bottom="0.75" header="0.3" footer="0.3"/>
  <pageSetup scale="8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activeCell="C22" sqref="C22"/>
    </sheetView>
  </sheetViews>
  <sheetFormatPr defaultRowHeight="12.75" x14ac:dyDescent="0.2"/>
  <cols>
    <col min="1" max="1" width="34.42578125" style="49" customWidth="1"/>
    <col min="2" max="2" width="39" style="49" bestFit="1" customWidth="1"/>
    <col min="3" max="3" width="11.5703125" style="49" customWidth="1"/>
    <col min="4" max="4" width="14.7109375" style="49" customWidth="1"/>
    <col min="5" max="16384" width="9.140625" style="49"/>
  </cols>
  <sheetData>
    <row r="1" spans="1:5" x14ac:dyDescent="0.2">
      <c r="A1" s="49" t="s">
        <v>27</v>
      </c>
    </row>
    <row r="2" spans="1:5" x14ac:dyDescent="0.2">
      <c r="A2" s="49" t="s">
        <v>28</v>
      </c>
    </row>
    <row r="3" spans="1:5" x14ac:dyDescent="0.2">
      <c r="A3" s="49" t="s">
        <v>29</v>
      </c>
    </row>
    <row r="5" spans="1:5" x14ac:dyDescent="0.2">
      <c r="E5" s="49" t="s">
        <v>30</v>
      </c>
    </row>
    <row r="6" spans="1:5" x14ac:dyDescent="0.2">
      <c r="A6" s="49" t="s">
        <v>104</v>
      </c>
      <c r="B6" s="49" t="s">
        <v>105</v>
      </c>
    </row>
    <row r="7" spans="1:5" x14ac:dyDescent="0.2">
      <c r="A7" s="49" t="s">
        <v>31</v>
      </c>
      <c r="B7" s="49" t="s">
        <v>25</v>
      </c>
      <c r="E7" s="49" t="s">
        <v>32</v>
      </c>
    </row>
    <row r="8" spans="1:5" x14ac:dyDescent="0.2">
      <c r="A8" s="49" t="s">
        <v>33</v>
      </c>
      <c r="B8" s="49" t="s">
        <v>25</v>
      </c>
      <c r="E8" s="49" t="s">
        <v>34</v>
      </c>
    </row>
    <row r="9" spans="1:5" x14ac:dyDescent="0.2">
      <c r="A9" s="49" t="s">
        <v>35</v>
      </c>
      <c r="B9" s="49" t="s">
        <v>41</v>
      </c>
      <c r="E9" s="49" t="s">
        <v>36</v>
      </c>
    </row>
    <row r="10" spans="1:5" x14ac:dyDescent="0.2">
      <c r="A10" s="49" t="s">
        <v>37</v>
      </c>
      <c r="E10" s="49" t="s">
        <v>38</v>
      </c>
    </row>
    <row r="11" spans="1:5" x14ac:dyDescent="0.2">
      <c r="A11" s="49" t="s">
        <v>106</v>
      </c>
      <c r="B11" s="49">
        <v>1</v>
      </c>
      <c r="E11" s="49" t="s">
        <v>39</v>
      </c>
    </row>
    <row r="12" spans="1:5" x14ac:dyDescent="0.2">
      <c r="A12" s="49" t="s">
        <v>40</v>
      </c>
      <c r="B12" s="49" t="s">
        <v>25</v>
      </c>
      <c r="E12" s="49" t="s">
        <v>42</v>
      </c>
    </row>
    <row r="13" spans="1:5" x14ac:dyDescent="0.2">
      <c r="A13" s="49" t="s">
        <v>43</v>
      </c>
      <c r="B13" s="49" t="s">
        <v>25</v>
      </c>
      <c r="E13" s="49" t="s">
        <v>44</v>
      </c>
    </row>
    <row r="14" spans="1:5" x14ac:dyDescent="0.2">
      <c r="A14" s="49" t="s">
        <v>45</v>
      </c>
      <c r="B14" s="49">
        <v>2</v>
      </c>
      <c r="E14" s="49" t="s">
        <v>46</v>
      </c>
    </row>
    <row r="15" spans="1:5" x14ac:dyDescent="0.2">
      <c r="A15" s="49" t="s">
        <v>47</v>
      </c>
      <c r="B15" s="49" t="s">
        <v>25</v>
      </c>
      <c r="E15" s="49" t="s">
        <v>48</v>
      </c>
    </row>
    <row r="16" spans="1:5" x14ac:dyDescent="0.2">
      <c r="A16" s="49" t="s">
        <v>49</v>
      </c>
      <c r="B16" s="49" t="s">
        <v>25</v>
      </c>
      <c r="E16" s="49" t="s">
        <v>50</v>
      </c>
    </row>
    <row r="17" spans="1:5" x14ac:dyDescent="0.2">
      <c r="A17" s="49" t="s">
        <v>51</v>
      </c>
      <c r="B17" s="49" t="s">
        <v>118</v>
      </c>
      <c r="E17" s="49" t="s">
        <v>52</v>
      </c>
    </row>
    <row r="18" spans="1:5" x14ac:dyDescent="0.2">
      <c r="A18" s="88" t="s">
        <v>321</v>
      </c>
      <c r="B18" s="88"/>
      <c r="E18" s="49" t="s">
        <v>322</v>
      </c>
    </row>
    <row r="19" spans="1:5" x14ac:dyDescent="0.2">
      <c r="A19" s="88" t="s">
        <v>323</v>
      </c>
      <c r="B19" s="88"/>
      <c r="E19" s="49" t="s">
        <v>324</v>
      </c>
    </row>
    <row r="20" spans="1:5" x14ac:dyDescent="0.2">
      <c r="A20" s="49" t="s">
        <v>109</v>
      </c>
      <c r="E20" s="49" t="s">
        <v>112</v>
      </c>
    </row>
    <row r="21" spans="1:5" x14ac:dyDescent="0.2">
      <c r="A21" s="49" t="s">
        <v>53</v>
      </c>
      <c r="B21" s="49" t="s">
        <v>6</v>
      </c>
      <c r="D21" s="49" t="s">
        <v>1</v>
      </c>
      <c r="E21" s="49" t="s">
        <v>54</v>
      </c>
    </row>
    <row r="22" spans="1:5" x14ac:dyDescent="0.2">
      <c r="A22" s="49" t="s">
        <v>55</v>
      </c>
      <c r="B22" s="53" t="s">
        <v>115</v>
      </c>
      <c r="D22" s="49" t="s">
        <v>94</v>
      </c>
      <c r="E22" s="49" t="s">
        <v>56</v>
      </c>
    </row>
    <row r="23" spans="1:5" x14ac:dyDescent="0.2">
      <c r="A23" s="49" t="s">
        <v>57</v>
      </c>
      <c r="B23" s="49" t="s">
        <v>116</v>
      </c>
      <c r="D23" s="49" t="s">
        <v>95</v>
      </c>
      <c r="E23" s="49" t="s">
        <v>58</v>
      </c>
    </row>
    <row r="24" spans="1:5" ht="16.5" customHeight="1" x14ac:dyDescent="0.2">
      <c r="A24" s="49" t="s">
        <v>59</v>
      </c>
      <c r="B24" s="49" t="s">
        <v>115</v>
      </c>
      <c r="D24" s="49" t="s">
        <v>103</v>
      </c>
      <c r="E24" s="49" t="s">
        <v>60</v>
      </c>
    </row>
    <row r="25" spans="1:5" x14ac:dyDescent="0.2">
      <c r="A25" s="49" t="s">
        <v>61</v>
      </c>
      <c r="B25" s="49" t="s">
        <v>116</v>
      </c>
      <c r="D25" s="49" t="s">
        <v>102</v>
      </c>
      <c r="E25" s="49" t="s">
        <v>62</v>
      </c>
    </row>
    <row r="26" spans="1:5" x14ac:dyDescent="0.2">
      <c r="A26" s="49" t="s">
        <v>63</v>
      </c>
      <c r="B26" s="49" t="s">
        <v>334</v>
      </c>
      <c r="D26" s="49" t="s">
        <v>320</v>
      </c>
      <c r="E26" s="49" t="s">
        <v>318</v>
      </c>
    </row>
    <row r="27" spans="1:5" x14ac:dyDescent="0.2">
      <c r="A27" s="49" t="s">
        <v>113</v>
      </c>
      <c r="B27" s="50">
        <v>2000</v>
      </c>
      <c r="D27" s="49">
        <v>2000</v>
      </c>
      <c r="E27" s="49" t="s">
        <v>65</v>
      </c>
    </row>
    <row r="28" spans="1:5" x14ac:dyDescent="0.2">
      <c r="A28" s="49" t="s">
        <v>66</v>
      </c>
      <c r="E28" s="49" t="s">
        <v>67</v>
      </c>
    </row>
    <row r="29" spans="1:5" x14ac:dyDescent="0.2">
      <c r="A29" s="49" t="s">
        <v>68</v>
      </c>
      <c r="B29" s="49">
        <v>1</v>
      </c>
      <c r="E29" s="49" t="s">
        <v>69</v>
      </c>
    </row>
    <row r="30" spans="1:5" x14ac:dyDescent="0.2">
      <c r="A30" s="49" t="s">
        <v>70</v>
      </c>
      <c r="B30" s="49">
        <v>0</v>
      </c>
      <c r="E30" s="51" t="s">
        <v>71</v>
      </c>
    </row>
    <row r="31" spans="1:5" x14ac:dyDescent="0.2">
      <c r="A31" s="49" t="s">
        <v>72</v>
      </c>
      <c r="B31" s="49">
        <v>0</v>
      </c>
      <c r="E31" s="51" t="s">
        <v>71</v>
      </c>
    </row>
    <row r="32" spans="1:5" x14ac:dyDescent="0.2">
      <c r="A32" s="49" t="s">
        <v>73</v>
      </c>
      <c r="B32" s="49">
        <v>0</v>
      </c>
      <c r="E32" s="51" t="s">
        <v>71</v>
      </c>
    </row>
    <row r="33" spans="1:5" x14ac:dyDescent="0.2">
      <c r="A33" s="49" t="s">
        <v>74</v>
      </c>
      <c r="B33" s="49" t="s">
        <v>14</v>
      </c>
      <c r="E33" s="49" t="s">
        <v>75</v>
      </c>
    </row>
    <row r="34" spans="1:5" x14ac:dyDescent="0.2">
      <c r="A34" s="49" t="s">
        <v>76</v>
      </c>
      <c r="B34" s="53" t="s">
        <v>332</v>
      </c>
    </row>
    <row r="35" spans="1:5" x14ac:dyDescent="0.2">
      <c r="A35" s="49" t="s">
        <v>77</v>
      </c>
      <c r="B35" s="49" t="s">
        <v>333</v>
      </c>
      <c r="E35" s="49" t="s">
        <v>94</v>
      </c>
    </row>
    <row r="36" spans="1:5" x14ac:dyDescent="0.2">
      <c r="A36" s="49" t="s">
        <v>78</v>
      </c>
      <c r="E36" s="49" t="s">
        <v>95</v>
      </c>
    </row>
    <row r="37" spans="1:5" x14ac:dyDescent="0.2">
      <c r="A37" s="49" t="s">
        <v>79</v>
      </c>
    </row>
    <row r="38" spans="1:5" x14ac:dyDescent="0.2">
      <c r="A38" s="49" t="s">
        <v>80</v>
      </c>
      <c r="B38" s="49" t="s">
        <v>334</v>
      </c>
    </row>
    <row r="39" spans="1:5" x14ac:dyDescent="0.2">
      <c r="A39" s="49" t="s">
        <v>81</v>
      </c>
      <c r="B39" s="50">
        <v>2000</v>
      </c>
    </row>
    <row r="40" spans="1:5" x14ac:dyDescent="0.2">
      <c r="A40" s="49" t="s">
        <v>82</v>
      </c>
    </row>
    <row r="41" spans="1:5" x14ac:dyDescent="0.2">
      <c r="A41" s="49" t="s">
        <v>83</v>
      </c>
    </row>
    <row r="42" spans="1:5" x14ac:dyDescent="0.2">
      <c r="A42" s="49" t="s">
        <v>84</v>
      </c>
    </row>
    <row r="43" spans="1:5" x14ac:dyDescent="0.2">
      <c r="A43" s="49" t="s">
        <v>85</v>
      </c>
    </row>
    <row r="44" spans="1:5" x14ac:dyDescent="0.2">
      <c r="A44" s="49" t="s">
        <v>86</v>
      </c>
    </row>
    <row r="45" spans="1:5" x14ac:dyDescent="0.2">
      <c r="A45" s="49" t="s">
        <v>96</v>
      </c>
    </row>
    <row r="46" spans="1:5" x14ac:dyDescent="0.2">
      <c r="A46" s="49" t="s">
        <v>97</v>
      </c>
      <c r="B46" s="49" t="s">
        <v>87</v>
      </c>
      <c r="E46" s="49" t="s">
        <v>88</v>
      </c>
    </row>
    <row r="47" spans="1:5" x14ac:dyDescent="0.2">
      <c r="A47" s="49" t="s">
        <v>98</v>
      </c>
      <c r="B47" s="49" t="s">
        <v>114</v>
      </c>
      <c r="E47" s="49" t="s">
        <v>89</v>
      </c>
    </row>
    <row r="48" spans="1:5" x14ac:dyDescent="0.2">
      <c r="A48" s="49" t="s">
        <v>99</v>
      </c>
      <c r="B48" s="49" t="s">
        <v>334</v>
      </c>
      <c r="E48" s="49" t="s">
        <v>319</v>
      </c>
    </row>
    <row r="49" spans="1:5" ht="19.5" customHeight="1" thickBot="1" x14ac:dyDescent="0.25">
      <c r="A49" s="49" t="s">
        <v>100</v>
      </c>
      <c r="B49" s="52">
        <v>2000</v>
      </c>
      <c r="E49" s="49" t="s">
        <v>91</v>
      </c>
    </row>
    <row r="50" spans="1:5" ht="13.5" thickTop="1" x14ac:dyDescent="0.2"/>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workbookViewId="0">
      <selection activeCell="A4" sqref="A4"/>
    </sheetView>
  </sheetViews>
  <sheetFormatPr defaultRowHeight="11.25" x14ac:dyDescent="0.2"/>
  <cols>
    <col min="1" max="1" width="8.85546875" style="55" customWidth="1"/>
    <col min="2" max="2" width="9.140625" style="55"/>
    <col min="3" max="3" width="9.140625" style="56"/>
    <col min="4" max="4" width="10.42578125" style="55" customWidth="1"/>
    <col min="5" max="5" width="17.140625" style="55" customWidth="1"/>
    <col min="6" max="6" width="9.140625" style="55"/>
    <col min="7" max="7" width="12.140625" style="55" customWidth="1"/>
    <col min="8" max="8" width="11.7109375" style="55" customWidth="1"/>
    <col min="9" max="10" width="12" style="141" customWidth="1"/>
    <col min="11" max="11" width="11.28515625" style="141" hidden="1" customWidth="1"/>
    <col min="12" max="12" width="10.5703125" style="55" customWidth="1"/>
    <col min="13" max="13" width="10.28515625" style="56" customWidth="1"/>
    <col min="14" max="14" width="13.5703125" style="141" customWidth="1"/>
    <col min="15" max="15" width="12.5703125" style="144" customWidth="1"/>
    <col min="16" max="16" width="27.28515625" style="141" customWidth="1"/>
    <col min="17" max="17" width="12" style="55" customWidth="1"/>
    <col min="18" max="18" width="12.28515625" style="55" customWidth="1"/>
    <col min="19" max="19" width="10.7109375" style="55" customWidth="1"/>
    <col min="20" max="20" width="12.42578125" style="55" customWidth="1"/>
    <col min="21" max="21" width="12.28515625" style="55" customWidth="1"/>
    <col min="22" max="22" width="13.5703125" style="55" customWidth="1"/>
    <col min="23" max="23" width="16.42578125" style="55" customWidth="1"/>
    <col min="24" max="24" width="12.140625" style="55" customWidth="1"/>
    <col min="25" max="25" width="13.42578125" style="55" customWidth="1"/>
    <col min="26" max="26" width="10.7109375" style="55" customWidth="1"/>
    <col min="27" max="27" width="12" style="55" customWidth="1"/>
    <col min="28" max="28" width="14.85546875" style="55" customWidth="1"/>
    <col min="29" max="16384" width="9.140625" style="55"/>
  </cols>
  <sheetData>
    <row r="1" spans="1:28" x14ac:dyDescent="0.2">
      <c r="A1" s="73" t="s">
        <v>0</v>
      </c>
    </row>
    <row r="2" spans="1:28" x14ac:dyDescent="0.2">
      <c r="A2" s="73" t="s">
        <v>4</v>
      </c>
    </row>
    <row r="3" spans="1:28" x14ac:dyDescent="0.2">
      <c r="A3" s="73" t="s">
        <v>24</v>
      </c>
    </row>
    <row r="4" spans="1:28" x14ac:dyDescent="0.2">
      <c r="A4" s="77" t="s">
        <v>433</v>
      </c>
    </row>
    <row r="5" spans="1:28" x14ac:dyDescent="0.2">
      <c r="A5" s="78" t="str">
        <f>Books!A5</f>
        <v>Period Covered :  @DateFr - @DateTo</v>
      </c>
    </row>
    <row r="6" spans="1:28" x14ac:dyDescent="0.2">
      <c r="A6" s="78"/>
    </row>
    <row r="7" spans="1:28" x14ac:dyDescent="0.2">
      <c r="A7" s="55" t="s">
        <v>17</v>
      </c>
      <c r="B7" s="55" t="s">
        <v>1</v>
      </c>
      <c r="C7" s="56" t="s">
        <v>16</v>
      </c>
      <c r="D7" s="55" t="s">
        <v>14</v>
      </c>
      <c r="E7" s="55" t="s">
        <v>13</v>
      </c>
      <c r="F7" s="55" t="s">
        <v>119</v>
      </c>
      <c r="G7" s="55" t="s">
        <v>6</v>
      </c>
      <c r="H7" s="55" t="s">
        <v>5</v>
      </c>
      <c r="I7" s="141" t="s">
        <v>2</v>
      </c>
      <c r="J7" s="141" t="s">
        <v>3</v>
      </c>
      <c r="K7" s="141" t="s">
        <v>381</v>
      </c>
      <c r="L7" s="55" t="s">
        <v>9</v>
      </c>
      <c r="M7" s="56" t="s">
        <v>22</v>
      </c>
      <c r="N7" s="141" t="s">
        <v>11</v>
      </c>
      <c r="O7" s="144" t="s">
        <v>8</v>
      </c>
      <c r="P7" s="55" t="s">
        <v>12</v>
      </c>
      <c r="Q7" s="55" t="s">
        <v>419</v>
      </c>
      <c r="R7" s="55" t="s">
        <v>437</v>
      </c>
      <c r="S7" s="55" t="s">
        <v>438</v>
      </c>
      <c r="T7" s="55" t="s">
        <v>384</v>
      </c>
      <c r="U7" s="55" t="s">
        <v>386</v>
      </c>
      <c r="V7" s="55" t="s">
        <v>439</v>
      </c>
      <c r="W7" s="55" t="s">
        <v>423</v>
      </c>
      <c r="X7" s="55" t="s">
        <v>111</v>
      </c>
      <c r="Y7" s="55" t="s">
        <v>440</v>
      </c>
      <c r="Z7" s="55" t="s">
        <v>441</v>
      </c>
      <c r="AA7" s="55" t="s">
        <v>442</v>
      </c>
      <c r="AB7" s="55" t="s">
        <v>443</v>
      </c>
    </row>
    <row r="11" spans="1:28" x14ac:dyDescent="0.2">
      <c r="A11" s="73"/>
    </row>
    <row r="12" spans="1:28" x14ac:dyDescent="0.2">
      <c r="A12" s="73"/>
    </row>
    <row r="13" spans="1:28" x14ac:dyDescent="0.2">
      <c r="A13" s="73"/>
    </row>
    <row r="14" spans="1:28" x14ac:dyDescent="0.2">
      <c r="A14" s="77"/>
    </row>
    <row r="15" spans="1:28" x14ac:dyDescent="0.2">
      <c r="A15" s="78"/>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topLeftCell="A6" workbookViewId="0">
      <selection activeCell="B80" sqref="B80"/>
    </sheetView>
  </sheetViews>
  <sheetFormatPr defaultRowHeight="12.75" x14ac:dyDescent="0.2"/>
  <cols>
    <col min="1" max="1" width="34.42578125" style="7" customWidth="1"/>
    <col min="2" max="2" width="39" style="7" bestFit="1" customWidth="1"/>
    <col min="3" max="3" width="11.5703125" style="7" customWidth="1"/>
    <col min="4" max="4" width="14.7109375" style="7" customWidth="1"/>
    <col min="5" max="16384" width="9.140625" style="7"/>
  </cols>
  <sheetData>
    <row r="1" spans="1:5" x14ac:dyDescent="0.2">
      <c r="A1" s="7" t="s">
        <v>27</v>
      </c>
    </row>
    <row r="2" spans="1:5" x14ac:dyDescent="0.2">
      <c r="A2" s="7" t="s">
        <v>28</v>
      </c>
    </row>
    <row r="3" spans="1:5" x14ac:dyDescent="0.2">
      <c r="A3" s="7" t="s">
        <v>29</v>
      </c>
    </row>
    <row r="4" spans="1:5" x14ac:dyDescent="0.2">
      <c r="A4" s="7" t="s">
        <v>335</v>
      </c>
    </row>
    <row r="5" spans="1:5" x14ac:dyDescent="0.2">
      <c r="E5" s="7" t="s">
        <v>30</v>
      </c>
    </row>
    <row r="6" spans="1:5" x14ac:dyDescent="0.2">
      <c r="A6" s="7" t="s">
        <v>104</v>
      </c>
      <c r="B6" s="7" t="s">
        <v>105</v>
      </c>
    </row>
    <row r="7" spans="1:5" x14ac:dyDescent="0.2">
      <c r="A7" s="102" t="s">
        <v>336</v>
      </c>
      <c r="B7" s="102" t="s">
        <v>389</v>
      </c>
      <c r="E7" s="7" t="s">
        <v>337</v>
      </c>
    </row>
    <row r="8" spans="1:5" x14ac:dyDescent="0.2">
      <c r="A8" s="7" t="s">
        <v>31</v>
      </c>
      <c r="B8" s="7" t="s">
        <v>25</v>
      </c>
      <c r="E8" s="7" t="s">
        <v>32</v>
      </c>
    </row>
    <row r="9" spans="1:5" x14ac:dyDescent="0.2">
      <c r="A9" s="102" t="s">
        <v>338</v>
      </c>
      <c r="B9" s="102"/>
      <c r="E9" s="7" t="s">
        <v>339</v>
      </c>
    </row>
    <row r="10" spans="1:5" x14ac:dyDescent="0.2">
      <c r="A10" s="7" t="s">
        <v>33</v>
      </c>
      <c r="B10" s="7" t="s">
        <v>25</v>
      </c>
      <c r="E10" s="7" t="s">
        <v>34</v>
      </c>
    </row>
    <row r="11" spans="1:5" x14ac:dyDescent="0.2">
      <c r="A11" s="7" t="s">
        <v>35</v>
      </c>
      <c r="B11" s="7" t="s">
        <v>41</v>
      </c>
      <c r="E11" s="7" t="s">
        <v>36</v>
      </c>
    </row>
    <row r="12" spans="1:5" x14ac:dyDescent="0.2">
      <c r="A12" s="7" t="s">
        <v>37</v>
      </c>
      <c r="E12" s="7" t="s">
        <v>38</v>
      </c>
    </row>
    <row r="13" spans="1:5" x14ac:dyDescent="0.2">
      <c r="A13" s="7" t="s">
        <v>106</v>
      </c>
      <c r="B13" s="7">
        <v>1</v>
      </c>
      <c r="E13" s="7" t="s">
        <v>39</v>
      </c>
    </row>
    <row r="14" spans="1:5" x14ac:dyDescent="0.2">
      <c r="A14" s="7" t="s">
        <v>40</v>
      </c>
      <c r="B14" s="7" t="s">
        <v>25</v>
      </c>
      <c r="E14" s="7" t="s">
        <v>42</v>
      </c>
    </row>
    <row r="15" spans="1:5" x14ac:dyDescent="0.2">
      <c r="A15" s="7" t="s">
        <v>43</v>
      </c>
      <c r="B15" s="7" t="s">
        <v>25</v>
      </c>
      <c r="E15" s="7" t="s">
        <v>44</v>
      </c>
    </row>
    <row r="16" spans="1:5" x14ac:dyDescent="0.2">
      <c r="A16" s="7" t="s">
        <v>45</v>
      </c>
      <c r="B16" s="7">
        <v>2</v>
      </c>
      <c r="E16" s="7" t="s">
        <v>46</v>
      </c>
    </row>
    <row r="17" spans="1:5" x14ac:dyDescent="0.2">
      <c r="A17" s="7" t="s">
        <v>47</v>
      </c>
      <c r="B17" s="7" t="s">
        <v>25</v>
      </c>
      <c r="E17" s="7" t="s">
        <v>48</v>
      </c>
    </row>
    <row r="18" spans="1:5" x14ac:dyDescent="0.2">
      <c r="A18" s="7" t="s">
        <v>49</v>
      </c>
      <c r="B18" s="7" t="s">
        <v>25</v>
      </c>
      <c r="E18" s="7" t="s">
        <v>50</v>
      </c>
    </row>
    <row r="19" spans="1:5" x14ac:dyDescent="0.2">
      <c r="A19" s="7" t="s">
        <v>51</v>
      </c>
      <c r="B19" s="7" t="s">
        <v>1</v>
      </c>
      <c r="E19" s="7" t="s">
        <v>340</v>
      </c>
    </row>
    <row r="20" spans="1:5" x14ac:dyDescent="0.2">
      <c r="A20" s="102" t="s">
        <v>321</v>
      </c>
      <c r="B20" s="102"/>
      <c r="E20" s="7" t="s">
        <v>322</v>
      </c>
    </row>
    <row r="21" spans="1:5" x14ac:dyDescent="0.2">
      <c r="A21" s="102" t="s">
        <v>341</v>
      </c>
      <c r="B21" s="102" t="s">
        <v>6</v>
      </c>
      <c r="E21" s="7" t="s">
        <v>342</v>
      </c>
    </row>
    <row r="22" spans="1:5" x14ac:dyDescent="0.2">
      <c r="A22" s="102" t="s">
        <v>343</v>
      </c>
      <c r="B22" s="102" t="s">
        <v>381</v>
      </c>
      <c r="E22" s="7" t="s">
        <v>344</v>
      </c>
    </row>
    <row r="23" spans="1:5" x14ac:dyDescent="0.2">
      <c r="A23" s="102" t="s">
        <v>345</v>
      </c>
      <c r="B23" s="102" t="s">
        <v>6</v>
      </c>
      <c r="E23" s="7" t="s">
        <v>346</v>
      </c>
    </row>
    <row r="24" spans="1:5" x14ac:dyDescent="0.2">
      <c r="A24" s="102" t="s">
        <v>347</v>
      </c>
      <c r="B24" s="102" t="s">
        <v>5</v>
      </c>
      <c r="E24" s="7" t="s">
        <v>348</v>
      </c>
    </row>
    <row r="25" spans="1:5" x14ac:dyDescent="0.2">
      <c r="A25" s="102" t="s">
        <v>349</v>
      </c>
      <c r="B25" s="102"/>
      <c r="E25" s="7" t="s">
        <v>350</v>
      </c>
    </row>
    <row r="26" spans="1:5" x14ac:dyDescent="0.2">
      <c r="A26" s="102" t="s">
        <v>323</v>
      </c>
      <c r="B26" s="102" t="s">
        <v>1</v>
      </c>
      <c r="E26" s="7" t="s">
        <v>324</v>
      </c>
    </row>
    <row r="27" spans="1:5" x14ac:dyDescent="0.2">
      <c r="A27" s="7" t="s">
        <v>327</v>
      </c>
      <c r="E27" s="7" t="s">
        <v>328</v>
      </c>
    </row>
    <row r="28" spans="1:5" x14ac:dyDescent="0.2">
      <c r="A28" s="102"/>
      <c r="B28" s="102"/>
    </row>
    <row r="29" spans="1:5" x14ac:dyDescent="0.2">
      <c r="A29" s="7" t="s">
        <v>53</v>
      </c>
      <c r="C29" s="7" t="s">
        <v>351</v>
      </c>
      <c r="D29" s="7" t="s">
        <v>1</v>
      </c>
      <c r="E29" s="7" t="s">
        <v>54</v>
      </c>
    </row>
    <row r="30" spans="1:5" x14ac:dyDescent="0.2">
      <c r="A30" s="7" t="s">
        <v>55</v>
      </c>
      <c r="B30" s="12"/>
      <c r="C30" s="12" t="s">
        <v>352</v>
      </c>
      <c r="D30" s="7" t="s">
        <v>94</v>
      </c>
      <c r="E30" s="7" t="s">
        <v>56</v>
      </c>
    </row>
    <row r="31" spans="1:5" x14ac:dyDescent="0.2">
      <c r="A31" s="7" t="s">
        <v>57</v>
      </c>
      <c r="C31" s="7" t="s">
        <v>353</v>
      </c>
      <c r="D31" s="7" t="s">
        <v>95</v>
      </c>
      <c r="E31" s="7" t="s">
        <v>58</v>
      </c>
    </row>
    <row r="32" spans="1:5" ht="16.5" customHeight="1" x14ac:dyDescent="0.2">
      <c r="A32" s="7" t="s">
        <v>59</v>
      </c>
      <c r="D32" s="7" t="s">
        <v>103</v>
      </c>
      <c r="E32" s="7" t="s">
        <v>60</v>
      </c>
    </row>
    <row r="33" spans="1:6" x14ac:dyDescent="0.2">
      <c r="A33" s="7" t="s">
        <v>61</v>
      </c>
      <c r="D33" s="7" t="s">
        <v>102</v>
      </c>
      <c r="E33" s="7" t="s">
        <v>62</v>
      </c>
    </row>
    <row r="34" spans="1:6" x14ac:dyDescent="0.2">
      <c r="A34" s="7" t="s">
        <v>63</v>
      </c>
      <c r="D34" s="7" t="s">
        <v>320</v>
      </c>
      <c r="E34" s="7" t="s">
        <v>318</v>
      </c>
    </row>
    <row r="35" spans="1:6" x14ac:dyDescent="0.2">
      <c r="A35" s="102" t="s">
        <v>354</v>
      </c>
      <c r="B35" s="102"/>
      <c r="E35" s="7" t="s">
        <v>355</v>
      </c>
    </row>
    <row r="36" spans="1:6" x14ac:dyDescent="0.2">
      <c r="A36" s="102" t="s">
        <v>356</v>
      </c>
      <c r="B36" s="102"/>
    </row>
    <row r="37" spans="1:6" x14ac:dyDescent="0.2">
      <c r="A37" s="7" t="s">
        <v>113</v>
      </c>
      <c r="B37" s="103"/>
      <c r="D37" s="7">
        <v>2000</v>
      </c>
      <c r="E37" s="7" t="s">
        <v>65</v>
      </c>
    </row>
    <row r="38" spans="1:6" x14ac:dyDescent="0.2">
      <c r="A38" s="102" t="s">
        <v>357</v>
      </c>
      <c r="B38" s="104"/>
    </row>
    <row r="39" spans="1:6" x14ac:dyDescent="0.2">
      <c r="A39" s="7" t="s">
        <v>66</v>
      </c>
      <c r="E39" s="7" t="s">
        <v>67</v>
      </c>
    </row>
    <row r="40" spans="1:6" x14ac:dyDescent="0.2">
      <c r="A40" s="7" t="s">
        <v>68</v>
      </c>
      <c r="E40" s="7" t="s">
        <v>69</v>
      </c>
    </row>
    <row r="41" spans="1:6" x14ac:dyDescent="0.2">
      <c r="A41" s="7" t="s">
        <v>70</v>
      </c>
      <c r="E41" s="37" t="s">
        <v>71</v>
      </c>
    </row>
    <row r="42" spans="1:6" x14ac:dyDescent="0.2">
      <c r="A42" s="7" t="s">
        <v>72</v>
      </c>
      <c r="E42" s="37" t="s">
        <v>71</v>
      </c>
      <c r="F42" s="7" t="s">
        <v>358</v>
      </c>
    </row>
    <row r="43" spans="1:6" x14ac:dyDescent="0.2">
      <c r="A43" s="7" t="s">
        <v>73</v>
      </c>
      <c r="E43" s="37" t="s">
        <v>71</v>
      </c>
    </row>
    <row r="44" spans="1:6" x14ac:dyDescent="0.2">
      <c r="A44" s="102"/>
      <c r="B44" s="102"/>
      <c r="E44" s="37"/>
    </row>
    <row r="45" spans="1:6" x14ac:dyDescent="0.2">
      <c r="A45" s="7" t="s">
        <v>74</v>
      </c>
      <c r="E45" s="7" t="s">
        <v>75</v>
      </c>
    </row>
    <row r="46" spans="1:6" x14ac:dyDescent="0.2">
      <c r="A46" s="7" t="s">
        <v>76</v>
      </c>
      <c r="B46" s="102"/>
      <c r="D46" s="105" t="s">
        <v>359</v>
      </c>
    </row>
    <row r="47" spans="1:6" x14ac:dyDescent="0.2">
      <c r="A47" s="7" t="s">
        <v>77</v>
      </c>
      <c r="E47" s="7" t="s">
        <v>94</v>
      </c>
    </row>
    <row r="48" spans="1:6" x14ac:dyDescent="0.2">
      <c r="A48" s="7" t="s">
        <v>78</v>
      </c>
      <c r="E48" s="7" t="s">
        <v>95</v>
      </c>
    </row>
    <row r="49" spans="1:10" x14ac:dyDescent="0.2">
      <c r="A49" s="7" t="s">
        <v>79</v>
      </c>
    </row>
    <row r="50" spans="1:10" x14ac:dyDescent="0.2">
      <c r="A50" s="7" t="s">
        <v>80</v>
      </c>
      <c r="E50" s="7" t="s">
        <v>360</v>
      </c>
      <c r="I50" s="7" t="s">
        <v>361</v>
      </c>
    </row>
    <row r="51" spans="1:10" x14ac:dyDescent="0.2">
      <c r="A51" s="102" t="s">
        <v>362</v>
      </c>
      <c r="B51" s="102"/>
    </row>
    <row r="52" spans="1:10" x14ac:dyDescent="0.2">
      <c r="A52" s="102" t="s">
        <v>363</v>
      </c>
      <c r="B52" s="102"/>
    </row>
    <row r="53" spans="1:10" x14ac:dyDescent="0.2">
      <c r="A53" s="7" t="s">
        <v>81</v>
      </c>
      <c r="B53" s="103"/>
      <c r="F53" s="7">
        <v>1</v>
      </c>
      <c r="J53" s="7">
        <v>1</v>
      </c>
    </row>
    <row r="54" spans="1:10" x14ac:dyDescent="0.2">
      <c r="A54" s="102" t="s">
        <v>364</v>
      </c>
      <c r="B54" s="104"/>
      <c r="F54" s="106">
        <v>2</v>
      </c>
      <c r="G54" s="7">
        <f>SUM(F53:F54)</f>
        <v>3</v>
      </c>
      <c r="J54" s="106">
        <v>2</v>
      </c>
    </row>
    <row r="55" spans="1:10" x14ac:dyDescent="0.2">
      <c r="A55" s="7" t="s">
        <v>82</v>
      </c>
      <c r="J55" s="5">
        <f>+J53+J54</f>
        <v>3</v>
      </c>
    </row>
    <row r="56" spans="1:10" x14ac:dyDescent="0.2">
      <c r="A56" s="7" t="s">
        <v>83</v>
      </c>
      <c r="F56" s="7">
        <v>1</v>
      </c>
      <c r="J56" s="7">
        <v>1</v>
      </c>
    </row>
    <row r="57" spans="1:10" x14ac:dyDescent="0.2">
      <c r="A57" s="7" t="s">
        <v>84</v>
      </c>
      <c r="F57" s="106">
        <v>2</v>
      </c>
      <c r="G57" s="106">
        <f>SUM(F56:F57)</f>
        <v>3</v>
      </c>
      <c r="J57" s="106">
        <v>2</v>
      </c>
    </row>
    <row r="58" spans="1:10" ht="13.5" thickBot="1" x14ac:dyDescent="0.25">
      <c r="A58" s="7" t="s">
        <v>85</v>
      </c>
      <c r="G58" s="107">
        <f>+G57+G54</f>
        <v>6</v>
      </c>
      <c r="J58" s="5">
        <f>+J56+J57</f>
        <v>3</v>
      </c>
    </row>
    <row r="59" spans="1:10" ht="14.25" thickTop="1" thickBot="1" x14ac:dyDescent="0.25">
      <c r="A59" s="7" t="s">
        <v>86</v>
      </c>
      <c r="J59" s="107">
        <f>+J58+J55</f>
        <v>6</v>
      </c>
    </row>
    <row r="60" spans="1:10" ht="13.5" thickTop="1" x14ac:dyDescent="0.2">
      <c r="A60" s="102"/>
      <c r="B60" s="102"/>
      <c r="J60" s="4"/>
    </row>
    <row r="61" spans="1:10" x14ac:dyDescent="0.2">
      <c r="A61" s="7" t="s">
        <v>365</v>
      </c>
      <c r="J61" s="4"/>
    </row>
    <row r="62" spans="1:10" x14ac:dyDescent="0.2">
      <c r="A62" s="7" t="s">
        <v>366</v>
      </c>
      <c r="B62" s="102"/>
      <c r="J62" s="4"/>
    </row>
    <row r="63" spans="1:10" x14ac:dyDescent="0.2">
      <c r="A63" s="7" t="s">
        <v>367</v>
      </c>
      <c r="J63" s="4"/>
    </row>
    <row r="64" spans="1:10" x14ac:dyDescent="0.2">
      <c r="A64" s="7" t="s">
        <v>368</v>
      </c>
      <c r="J64" s="4"/>
    </row>
    <row r="65" spans="1:10" x14ac:dyDescent="0.2">
      <c r="A65" s="7" t="s">
        <v>369</v>
      </c>
      <c r="J65" s="4"/>
    </row>
    <row r="66" spans="1:10" x14ac:dyDescent="0.2">
      <c r="A66" s="7" t="s">
        <v>370</v>
      </c>
      <c r="J66" s="4"/>
    </row>
    <row r="67" spans="1:10" x14ac:dyDescent="0.2">
      <c r="A67" s="102" t="s">
        <v>371</v>
      </c>
      <c r="B67" s="102"/>
      <c r="J67" s="4"/>
    </row>
    <row r="68" spans="1:10" x14ac:dyDescent="0.2">
      <c r="A68" s="102" t="s">
        <v>372</v>
      </c>
      <c r="B68" s="102"/>
      <c r="D68" s="7" t="s">
        <v>373</v>
      </c>
      <c r="J68" s="4"/>
    </row>
    <row r="69" spans="1:10" x14ac:dyDescent="0.2">
      <c r="A69" s="7" t="s">
        <v>374</v>
      </c>
      <c r="B69" s="103"/>
      <c r="J69" s="4"/>
    </row>
    <row r="70" spans="1:10" x14ac:dyDescent="0.2">
      <c r="A70" s="102" t="s">
        <v>375</v>
      </c>
      <c r="B70" s="104"/>
      <c r="J70" s="4"/>
    </row>
    <row r="71" spans="1:10" x14ac:dyDescent="0.2">
      <c r="A71" s="7" t="s">
        <v>376</v>
      </c>
      <c r="J71" s="4"/>
    </row>
    <row r="72" spans="1:10" x14ac:dyDescent="0.2">
      <c r="A72" s="7" t="s">
        <v>377</v>
      </c>
      <c r="J72" s="4"/>
    </row>
    <row r="73" spans="1:10" x14ac:dyDescent="0.2">
      <c r="A73" s="7" t="s">
        <v>378</v>
      </c>
      <c r="J73" s="4"/>
    </row>
    <row r="74" spans="1:10" x14ac:dyDescent="0.2">
      <c r="A74" s="7" t="s">
        <v>379</v>
      </c>
      <c r="J74" s="4"/>
    </row>
    <row r="75" spans="1:10" x14ac:dyDescent="0.2">
      <c r="A75" s="7" t="s">
        <v>380</v>
      </c>
      <c r="J75" s="4"/>
    </row>
    <row r="76" spans="1:10" x14ac:dyDescent="0.2">
      <c r="A76" s="102"/>
      <c r="B76" s="102"/>
      <c r="J76" s="4"/>
    </row>
    <row r="77" spans="1:10" x14ac:dyDescent="0.2">
      <c r="A77" s="7" t="s">
        <v>96</v>
      </c>
    </row>
    <row r="78" spans="1:10" x14ac:dyDescent="0.2">
      <c r="A78" s="7" t="s">
        <v>97</v>
      </c>
      <c r="E78" s="7" t="s">
        <v>88</v>
      </c>
    </row>
    <row r="79" spans="1:10" x14ac:dyDescent="0.2">
      <c r="A79" s="7" t="s">
        <v>98</v>
      </c>
      <c r="E79" s="7" t="s">
        <v>89</v>
      </c>
    </row>
    <row r="80" spans="1:10" x14ac:dyDescent="0.2">
      <c r="A80" s="7" t="s">
        <v>99</v>
      </c>
      <c r="B80" s="102" t="s">
        <v>425</v>
      </c>
      <c r="E80" s="7" t="s">
        <v>319</v>
      </c>
    </row>
    <row r="81" spans="1:5" x14ac:dyDescent="0.2">
      <c r="A81" s="102" t="s">
        <v>382</v>
      </c>
      <c r="B81" s="139"/>
    </row>
    <row r="82" spans="1:5" x14ac:dyDescent="0.2">
      <c r="A82" s="102" t="s">
        <v>383</v>
      </c>
      <c r="B82" s="102"/>
    </row>
    <row r="83" spans="1:5" ht="19.5" customHeight="1" thickBot="1" x14ac:dyDescent="0.25">
      <c r="A83" s="7" t="s">
        <v>100</v>
      </c>
      <c r="B83" s="108"/>
      <c r="E83" s="7" t="s">
        <v>91</v>
      </c>
    </row>
    <row r="84" spans="1:5" ht="13.5" thickTop="1" x14ac:dyDescent="0.2"/>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G114"/>
  <sheetViews>
    <sheetView showZeros="0" workbookViewId="0">
      <pane ySplit="8" topLeftCell="A9" activePane="bottomLeft" state="frozen"/>
      <selection pane="bottomLeft" activeCell="A4" sqref="A4"/>
    </sheetView>
  </sheetViews>
  <sheetFormatPr defaultRowHeight="11.25" x14ac:dyDescent="0.2"/>
  <cols>
    <col min="1" max="1" width="6" style="111" customWidth="1"/>
    <col min="2" max="2" width="7.28515625" style="111" hidden="1" customWidth="1"/>
    <col min="3" max="3" width="7.85546875" style="61" customWidth="1"/>
    <col min="4" max="4" width="9.5703125" style="55" customWidth="1"/>
    <col min="5" max="5" width="18" style="56" customWidth="1"/>
    <col min="6" max="6" width="28" style="55" customWidth="1"/>
    <col min="7" max="7" width="11.7109375" style="55" hidden="1" customWidth="1"/>
    <col min="8" max="8" width="40" style="55" customWidth="1"/>
    <col min="9" max="9" width="12.5703125" style="55" hidden="1" customWidth="1"/>
    <col min="10" max="10" width="13" style="56" hidden="1" customWidth="1"/>
    <col min="11" max="11" width="12.28515625" style="57" hidden="1" customWidth="1"/>
    <col min="12" max="12" width="9.28515625" style="58" hidden="1" customWidth="1"/>
    <col min="13" max="13" width="13.7109375" style="55" hidden="1" customWidth="1"/>
    <col min="14" max="14" width="13.7109375" style="55" customWidth="1"/>
    <col min="15" max="15" width="15.42578125" style="141" customWidth="1"/>
    <col min="16" max="16" width="16" style="141" customWidth="1"/>
    <col min="17" max="214" width="17" style="141" hidden="1" customWidth="1"/>
    <col min="215" max="215" width="9.140625" style="141" customWidth="1"/>
    <col min="216" max="216" width="9.140625" style="55" customWidth="1"/>
    <col min="217" max="16384" width="9.140625" style="55"/>
  </cols>
  <sheetData>
    <row r="1" spans="1:215" x14ac:dyDescent="0.2">
      <c r="A1" s="70" t="s">
        <v>0</v>
      </c>
      <c r="B1" s="109"/>
      <c r="C1" s="62"/>
    </row>
    <row r="2" spans="1:215" x14ac:dyDescent="0.2">
      <c r="A2" s="70" t="s">
        <v>4</v>
      </c>
      <c r="B2" s="109"/>
      <c r="C2" s="62"/>
    </row>
    <row r="3" spans="1:215" x14ac:dyDescent="0.2">
      <c r="A3" s="70" t="s">
        <v>24</v>
      </c>
      <c r="B3" s="109"/>
      <c r="C3" s="62"/>
    </row>
    <row r="4" spans="1:215" x14ac:dyDescent="0.2">
      <c r="A4" s="71" t="s">
        <v>430</v>
      </c>
      <c r="B4" s="110"/>
      <c r="C4" s="62"/>
    </row>
    <row r="5" spans="1:215" x14ac:dyDescent="0.2">
      <c r="A5" s="69" t="s">
        <v>388</v>
      </c>
      <c r="B5" s="109"/>
      <c r="C5" s="62"/>
    </row>
    <row r="6" spans="1:215" x14ac:dyDescent="0.2">
      <c r="A6" s="109"/>
      <c r="B6" s="109"/>
      <c r="C6" s="62"/>
    </row>
    <row r="7" spans="1:215" s="59" customFormat="1" x14ac:dyDescent="0.2">
      <c r="A7" s="64" t="s">
        <v>308</v>
      </c>
      <c r="B7" s="66" t="s">
        <v>17</v>
      </c>
      <c r="C7" s="65" t="s">
        <v>26</v>
      </c>
      <c r="D7" s="66" t="s">
        <v>313</v>
      </c>
      <c r="E7" s="65" t="s">
        <v>9</v>
      </c>
      <c r="F7" s="66" t="s">
        <v>422</v>
      </c>
      <c r="G7" s="66" t="s">
        <v>314</v>
      </c>
      <c r="H7" s="66" t="s">
        <v>120</v>
      </c>
      <c r="I7" s="66" t="s">
        <v>305</v>
      </c>
      <c r="J7" s="65" t="s">
        <v>306</v>
      </c>
      <c r="K7" s="67" t="s">
        <v>307</v>
      </c>
      <c r="L7" s="68" t="s">
        <v>7</v>
      </c>
      <c r="M7" s="66" t="s">
        <v>311</v>
      </c>
      <c r="N7" s="66" t="s">
        <v>424</v>
      </c>
      <c r="O7" s="142" t="s">
        <v>121</v>
      </c>
      <c r="P7" s="142" t="s">
        <v>121</v>
      </c>
      <c r="Q7" s="142" t="s">
        <v>121</v>
      </c>
      <c r="R7" s="142" t="s">
        <v>121</v>
      </c>
      <c r="S7" s="142" t="s">
        <v>121</v>
      </c>
      <c r="T7" s="142" t="s">
        <v>121</v>
      </c>
      <c r="U7" s="142" t="s">
        <v>121</v>
      </c>
      <c r="V7" s="142" t="s">
        <v>121</v>
      </c>
      <c r="W7" s="142" t="s">
        <v>121</v>
      </c>
      <c r="X7" s="142" t="s">
        <v>121</v>
      </c>
      <c r="Y7" s="142" t="s">
        <v>121</v>
      </c>
      <c r="Z7" s="142" t="s">
        <v>121</v>
      </c>
      <c r="AA7" s="142" t="s">
        <v>121</v>
      </c>
      <c r="AB7" s="142" t="s">
        <v>121</v>
      </c>
      <c r="AC7" s="142" t="s">
        <v>121</v>
      </c>
      <c r="AD7" s="142" t="s">
        <v>121</v>
      </c>
      <c r="AE7" s="142" t="s">
        <v>121</v>
      </c>
      <c r="AF7" s="142" t="s">
        <v>121</v>
      </c>
      <c r="AG7" s="142" t="s">
        <v>121</v>
      </c>
      <c r="AH7" s="142" t="s">
        <v>121</v>
      </c>
      <c r="AI7" s="142" t="s">
        <v>121</v>
      </c>
      <c r="AJ7" s="142" t="s">
        <v>121</v>
      </c>
      <c r="AK7" s="142" t="s">
        <v>121</v>
      </c>
      <c r="AL7" s="142" t="s">
        <v>121</v>
      </c>
      <c r="AM7" s="142" t="s">
        <v>121</v>
      </c>
      <c r="AN7" s="142" t="s">
        <v>121</v>
      </c>
      <c r="AO7" s="142" t="s">
        <v>121</v>
      </c>
      <c r="AP7" s="142" t="s">
        <v>121</v>
      </c>
      <c r="AQ7" s="142" t="s">
        <v>121</v>
      </c>
      <c r="AR7" s="142" t="s">
        <v>121</v>
      </c>
      <c r="AS7" s="142" t="s">
        <v>121</v>
      </c>
      <c r="AT7" s="142" t="s">
        <v>121</v>
      </c>
      <c r="AU7" s="142" t="s">
        <v>121</v>
      </c>
      <c r="AV7" s="142" t="s">
        <v>121</v>
      </c>
      <c r="AW7" s="142" t="s">
        <v>121</v>
      </c>
      <c r="AX7" s="142" t="s">
        <v>121</v>
      </c>
      <c r="AY7" s="142" t="s">
        <v>121</v>
      </c>
      <c r="AZ7" s="142" t="s">
        <v>121</v>
      </c>
      <c r="BA7" s="142" t="s">
        <v>121</v>
      </c>
      <c r="BB7" s="142" t="s">
        <v>121</v>
      </c>
      <c r="BC7" s="142" t="s">
        <v>121</v>
      </c>
      <c r="BD7" s="142" t="s">
        <v>121</v>
      </c>
      <c r="BE7" s="142" t="s">
        <v>121</v>
      </c>
      <c r="BF7" s="142" t="s">
        <v>121</v>
      </c>
      <c r="BG7" s="142" t="s">
        <v>121</v>
      </c>
      <c r="BH7" s="142" t="s">
        <v>121</v>
      </c>
      <c r="BI7" s="142" t="s">
        <v>121</v>
      </c>
      <c r="BJ7" s="142" t="s">
        <v>121</v>
      </c>
      <c r="BK7" s="142" t="s">
        <v>121</v>
      </c>
      <c r="BL7" s="142" t="s">
        <v>121</v>
      </c>
      <c r="BM7" s="142" t="s">
        <v>121</v>
      </c>
      <c r="BN7" s="142" t="s">
        <v>121</v>
      </c>
      <c r="BO7" s="142" t="s">
        <v>121</v>
      </c>
      <c r="BP7" s="142" t="s">
        <v>121</v>
      </c>
      <c r="BQ7" s="142" t="s">
        <v>121</v>
      </c>
      <c r="BR7" s="142" t="s">
        <v>121</v>
      </c>
      <c r="BS7" s="142" t="s">
        <v>121</v>
      </c>
      <c r="BT7" s="142" t="s">
        <v>121</v>
      </c>
      <c r="BU7" s="142" t="s">
        <v>121</v>
      </c>
      <c r="BV7" s="142" t="s">
        <v>121</v>
      </c>
      <c r="BW7" s="142" t="s">
        <v>121</v>
      </c>
      <c r="BX7" s="142" t="s">
        <v>121</v>
      </c>
      <c r="BY7" s="142" t="s">
        <v>121</v>
      </c>
      <c r="BZ7" s="142" t="s">
        <v>121</v>
      </c>
      <c r="CA7" s="142" t="s">
        <v>121</v>
      </c>
      <c r="CB7" s="142" t="s">
        <v>121</v>
      </c>
      <c r="CC7" s="142" t="s">
        <v>121</v>
      </c>
      <c r="CD7" s="142" t="s">
        <v>121</v>
      </c>
      <c r="CE7" s="142" t="s">
        <v>121</v>
      </c>
      <c r="CF7" s="142" t="s">
        <v>121</v>
      </c>
      <c r="CG7" s="142" t="s">
        <v>121</v>
      </c>
      <c r="CH7" s="142" t="s">
        <v>121</v>
      </c>
      <c r="CI7" s="142" t="s">
        <v>121</v>
      </c>
      <c r="CJ7" s="142" t="s">
        <v>121</v>
      </c>
      <c r="CK7" s="142" t="s">
        <v>121</v>
      </c>
      <c r="CL7" s="142" t="s">
        <v>121</v>
      </c>
      <c r="CM7" s="142" t="s">
        <v>121</v>
      </c>
      <c r="CN7" s="142" t="s">
        <v>121</v>
      </c>
      <c r="CO7" s="142" t="s">
        <v>121</v>
      </c>
      <c r="CP7" s="142" t="s">
        <v>121</v>
      </c>
      <c r="CQ7" s="142" t="s">
        <v>121</v>
      </c>
      <c r="CR7" s="142" t="s">
        <v>121</v>
      </c>
      <c r="CS7" s="142" t="s">
        <v>121</v>
      </c>
      <c r="CT7" s="142" t="s">
        <v>121</v>
      </c>
      <c r="CU7" s="142" t="s">
        <v>121</v>
      </c>
      <c r="CV7" s="142" t="s">
        <v>121</v>
      </c>
      <c r="CW7" s="142" t="s">
        <v>121</v>
      </c>
      <c r="CX7" s="142" t="s">
        <v>121</v>
      </c>
      <c r="CY7" s="142" t="s">
        <v>121</v>
      </c>
      <c r="CZ7" s="142" t="s">
        <v>121</v>
      </c>
      <c r="DA7" s="142" t="s">
        <v>121</v>
      </c>
      <c r="DB7" s="142" t="s">
        <v>121</v>
      </c>
      <c r="DC7" s="142" t="s">
        <v>121</v>
      </c>
      <c r="DD7" s="142" t="s">
        <v>121</v>
      </c>
      <c r="DE7" s="142" t="s">
        <v>121</v>
      </c>
      <c r="DF7" s="142" t="s">
        <v>121</v>
      </c>
      <c r="DG7" s="142" t="s">
        <v>121</v>
      </c>
      <c r="DH7" s="142" t="s">
        <v>121</v>
      </c>
      <c r="DI7" s="142" t="s">
        <v>121</v>
      </c>
      <c r="DJ7" s="142" t="s">
        <v>121</v>
      </c>
      <c r="DK7" s="142" t="s">
        <v>121</v>
      </c>
      <c r="DL7" s="142" t="s">
        <v>121</v>
      </c>
      <c r="DM7" s="142" t="s">
        <v>121</v>
      </c>
      <c r="DN7" s="142" t="s">
        <v>121</v>
      </c>
      <c r="DO7" s="142" t="s">
        <v>121</v>
      </c>
      <c r="DP7" s="142" t="s">
        <v>121</v>
      </c>
      <c r="DQ7" s="142" t="s">
        <v>121</v>
      </c>
      <c r="DR7" s="142" t="s">
        <v>121</v>
      </c>
      <c r="DS7" s="142" t="s">
        <v>121</v>
      </c>
      <c r="DT7" s="142" t="s">
        <v>121</v>
      </c>
      <c r="DU7" s="142" t="s">
        <v>121</v>
      </c>
      <c r="DV7" s="142" t="s">
        <v>121</v>
      </c>
      <c r="DW7" s="142" t="s">
        <v>121</v>
      </c>
      <c r="DX7" s="142" t="s">
        <v>121</v>
      </c>
      <c r="DY7" s="142" t="s">
        <v>121</v>
      </c>
      <c r="DZ7" s="142" t="s">
        <v>121</v>
      </c>
      <c r="EA7" s="142" t="s">
        <v>121</v>
      </c>
      <c r="EB7" s="142" t="s">
        <v>121</v>
      </c>
      <c r="EC7" s="142" t="s">
        <v>121</v>
      </c>
      <c r="ED7" s="142" t="s">
        <v>121</v>
      </c>
      <c r="EE7" s="142" t="s">
        <v>121</v>
      </c>
      <c r="EF7" s="142" t="s">
        <v>121</v>
      </c>
      <c r="EG7" s="142" t="s">
        <v>121</v>
      </c>
      <c r="EH7" s="142" t="s">
        <v>121</v>
      </c>
      <c r="EI7" s="142" t="s">
        <v>121</v>
      </c>
      <c r="EJ7" s="142" t="s">
        <v>121</v>
      </c>
      <c r="EK7" s="142" t="s">
        <v>121</v>
      </c>
      <c r="EL7" s="142" t="s">
        <v>121</v>
      </c>
      <c r="EM7" s="142" t="s">
        <v>121</v>
      </c>
      <c r="EN7" s="142" t="s">
        <v>121</v>
      </c>
      <c r="EO7" s="142" t="s">
        <v>121</v>
      </c>
      <c r="EP7" s="142" t="s">
        <v>121</v>
      </c>
      <c r="EQ7" s="142" t="s">
        <v>121</v>
      </c>
      <c r="ER7" s="142" t="s">
        <v>121</v>
      </c>
      <c r="ES7" s="142" t="s">
        <v>121</v>
      </c>
      <c r="ET7" s="142" t="s">
        <v>121</v>
      </c>
      <c r="EU7" s="142" t="s">
        <v>121</v>
      </c>
      <c r="EV7" s="142" t="s">
        <v>121</v>
      </c>
      <c r="EW7" s="142" t="s">
        <v>121</v>
      </c>
      <c r="EX7" s="142" t="s">
        <v>121</v>
      </c>
      <c r="EY7" s="142" t="s">
        <v>121</v>
      </c>
      <c r="EZ7" s="142" t="s">
        <v>121</v>
      </c>
      <c r="FA7" s="142" t="s">
        <v>121</v>
      </c>
      <c r="FB7" s="142" t="s">
        <v>121</v>
      </c>
      <c r="FC7" s="142" t="s">
        <v>121</v>
      </c>
      <c r="FD7" s="142" t="s">
        <v>121</v>
      </c>
      <c r="FE7" s="142" t="s">
        <v>121</v>
      </c>
      <c r="FF7" s="142" t="s">
        <v>121</v>
      </c>
      <c r="FG7" s="142" t="s">
        <v>121</v>
      </c>
      <c r="FH7" s="142" t="s">
        <v>121</v>
      </c>
      <c r="FI7" s="142" t="s">
        <v>121</v>
      </c>
      <c r="FJ7" s="142" t="s">
        <v>121</v>
      </c>
      <c r="FK7" s="142" t="s">
        <v>121</v>
      </c>
      <c r="FL7" s="142" t="s">
        <v>121</v>
      </c>
      <c r="FM7" s="142" t="s">
        <v>121</v>
      </c>
      <c r="FN7" s="142" t="s">
        <v>121</v>
      </c>
      <c r="FO7" s="142" t="s">
        <v>121</v>
      </c>
      <c r="FP7" s="142" t="s">
        <v>121</v>
      </c>
      <c r="FQ7" s="142" t="s">
        <v>121</v>
      </c>
      <c r="FR7" s="142" t="s">
        <v>121</v>
      </c>
      <c r="FS7" s="142" t="s">
        <v>121</v>
      </c>
      <c r="FT7" s="142" t="s">
        <v>121</v>
      </c>
      <c r="FU7" s="142" t="s">
        <v>121</v>
      </c>
      <c r="FV7" s="142" t="s">
        <v>121</v>
      </c>
      <c r="FW7" s="142" t="s">
        <v>121</v>
      </c>
      <c r="FX7" s="142" t="s">
        <v>121</v>
      </c>
      <c r="FY7" s="142" t="s">
        <v>121</v>
      </c>
      <c r="FZ7" s="142" t="s">
        <v>121</v>
      </c>
      <c r="GA7" s="142" t="s">
        <v>121</v>
      </c>
      <c r="GB7" s="142" t="s">
        <v>121</v>
      </c>
      <c r="GC7" s="142" t="s">
        <v>121</v>
      </c>
      <c r="GD7" s="142" t="s">
        <v>121</v>
      </c>
      <c r="GE7" s="142" t="s">
        <v>121</v>
      </c>
      <c r="GF7" s="142" t="s">
        <v>121</v>
      </c>
      <c r="GG7" s="142" t="s">
        <v>121</v>
      </c>
      <c r="GH7" s="142" t="s">
        <v>121</v>
      </c>
      <c r="GI7" s="142" t="s">
        <v>121</v>
      </c>
      <c r="GJ7" s="142" t="s">
        <v>121</v>
      </c>
      <c r="GK7" s="142" t="s">
        <v>121</v>
      </c>
      <c r="GL7" s="142" t="s">
        <v>121</v>
      </c>
      <c r="GM7" s="142" t="s">
        <v>121</v>
      </c>
      <c r="GN7" s="142" t="s">
        <v>121</v>
      </c>
      <c r="GO7" s="142" t="s">
        <v>121</v>
      </c>
      <c r="GP7" s="142" t="s">
        <v>121</v>
      </c>
      <c r="GQ7" s="142" t="s">
        <v>121</v>
      </c>
      <c r="GR7" s="142" t="s">
        <v>121</v>
      </c>
      <c r="GS7" s="142" t="s">
        <v>121</v>
      </c>
      <c r="GT7" s="142" t="s">
        <v>121</v>
      </c>
      <c r="GU7" s="142" t="s">
        <v>121</v>
      </c>
      <c r="GV7" s="142" t="s">
        <v>121</v>
      </c>
      <c r="GW7" s="142" t="s">
        <v>121</v>
      </c>
      <c r="GX7" s="142" t="s">
        <v>121</v>
      </c>
      <c r="GY7" s="142" t="s">
        <v>121</v>
      </c>
      <c r="GZ7" s="142" t="s">
        <v>121</v>
      </c>
      <c r="HA7" s="142" t="s">
        <v>121</v>
      </c>
      <c r="HB7" s="142" t="s">
        <v>121</v>
      </c>
      <c r="HC7" s="142" t="s">
        <v>121</v>
      </c>
      <c r="HD7" s="142" t="s">
        <v>121</v>
      </c>
      <c r="HE7" s="142" t="s">
        <v>121</v>
      </c>
      <c r="HF7" s="142" t="s">
        <v>121</v>
      </c>
      <c r="HG7" s="143"/>
    </row>
    <row r="8" spans="1:215" hidden="1" x14ac:dyDescent="0.2">
      <c r="A8" s="55" t="s">
        <v>309</v>
      </c>
      <c r="B8" s="55" t="s">
        <v>17</v>
      </c>
      <c r="C8" s="63" t="s">
        <v>16</v>
      </c>
      <c r="D8" s="55" t="s">
        <v>1</v>
      </c>
      <c r="E8" s="56" t="s">
        <v>9</v>
      </c>
      <c r="F8" s="55" t="s">
        <v>385</v>
      </c>
      <c r="G8" s="55" t="s">
        <v>119</v>
      </c>
      <c r="H8" s="55" t="s">
        <v>384</v>
      </c>
      <c r="I8" s="55" t="s">
        <v>316</v>
      </c>
      <c r="J8" s="56" t="s">
        <v>22</v>
      </c>
      <c r="K8" s="57" t="s">
        <v>11</v>
      </c>
      <c r="L8" s="58" t="s">
        <v>7</v>
      </c>
      <c r="M8" s="55" t="s">
        <v>386</v>
      </c>
      <c r="N8" s="55" t="s">
        <v>423</v>
      </c>
      <c r="O8" s="141" t="s">
        <v>390</v>
      </c>
      <c r="P8" s="141" t="s">
        <v>391</v>
      </c>
      <c r="Q8" s="141" t="s">
        <v>392</v>
      </c>
      <c r="R8" s="141" t="s">
        <v>393</v>
      </c>
      <c r="S8" s="141" t="s">
        <v>394</v>
      </c>
      <c r="T8" s="141" t="s">
        <v>395</v>
      </c>
      <c r="U8" s="141" t="s">
        <v>396</v>
      </c>
      <c r="V8" s="141" t="s">
        <v>397</v>
      </c>
      <c r="W8" s="141" t="s">
        <v>398</v>
      </c>
      <c r="X8" s="141" t="s">
        <v>399</v>
      </c>
      <c r="Y8" s="141" t="s">
        <v>400</v>
      </c>
      <c r="Z8" s="141" t="s">
        <v>401</v>
      </c>
      <c r="AA8" s="141" t="s">
        <v>402</v>
      </c>
      <c r="AB8" s="141" t="s">
        <v>403</v>
      </c>
      <c r="AC8" s="141" t="s">
        <v>404</v>
      </c>
      <c r="AD8" s="141" t="s">
        <v>405</v>
      </c>
      <c r="AE8" s="141" t="s">
        <v>406</v>
      </c>
      <c r="AF8" s="141" t="s">
        <v>407</v>
      </c>
      <c r="AG8" s="141" t="s">
        <v>134</v>
      </c>
      <c r="AH8" s="141" t="s">
        <v>132</v>
      </c>
      <c r="AI8" s="141" t="s">
        <v>133</v>
      </c>
      <c r="AJ8" s="141" t="s">
        <v>135</v>
      </c>
      <c r="AK8" s="141" t="s">
        <v>122</v>
      </c>
      <c r="AL8" s="141" t="s">
        <v>136</v>
      </c>
      <c r="AM8" s="141" t="s">
        <v>137</v>
      </c>
      <c r="AN8" s="141" t="s">
        <v>138</v>
      </c>
      <c r="AO8" s="141" t="s">
        <v>139</v>
      </c>
      <c r="AP8" s="141" t="s">
        <v>140</v>
      </c>
      <c r="AQ8" s="141" t="s">
        <v>141</v>
      </c>
      <c r="AR8" s="141" t="s">
        <v>142</v>
      </c>
      <c r="AS8" s="141" t="s">
        <v>143</v>
      </c>
      <c r="AT8" s="141" t="s">
        <v>144</v>
      </c>
      <c r="AU8" s="141" t="s">
        <v>145</v>
      </c>
      <c r="AV8" s="141" t="s">
        <v>123</v>
      </c>
      <c r="AW8" s="141" t="s">
        <v>146</v>
      </c>
      <c r="AX8" s="141" t="s">
        <v>147</v>
      </c>
      <c r="AY8" s="141" t="s">
        <v>148</v>
      </c>
      <c r="AZ8" s="141" t="s">
        <v>149</v>
      </c>
      <c r="BA8" s="141" t="s">
        <v>150</v>
      </c>
      <c r="BB8" s="141" t="s">
        <v>151</v>
      </c>
      <c r="BC8" s="141" t="s">
        <v>152</v>
      </c>
      <c r="BD8" s="141" t="s">
        <v>153</v>
      </c>
      <c r="BE8" s="141" t="s">
        <v>154</v>
      </c>
      <c r="BF8" s="141" t="s">
        <v>155</v>
      </c>
      <c r="BG8" s="141" t="s">
        <v>124</v>
      </c>
      <c r="BH8" s="141" t="s">
        <v>156</v>
      </c>
      <c r="BI8" s="141" t="s">
        <v>157</v>
      </c>
      <c r="BJ8" s="141" t="s">
        <v>158</v>
      </c>
      <c r="BK8" s="141" t="s">
        <v>159</v>
      </c>
      <c r="BL8" s="141" t="s">
        <v>160</v>
      </c>
      <c r="BM8" s="141" t="s">
        <v>161</v>
      </c>
      <c r="BN8" s="141" t="s">
        <v>162</v>
      </c>
      <c r="BO8" s="141" t="s">
        <v>163</v>
      </c>
      <c r="BP8" s="141" t="s">
        <v>164</v>
      </c>
      <c r="BQ8" s="141" t="s">
        <v>165</v>
      </c>
      <c r="BR8" s="141" t="s">
        <v>125</v>
      </c>
      <c r="BS8" s="141" t="s">
        <v>166</v>
      </c>
      <c r="BT8" s="141" t="s">
        <v>167</v>
      </c>
      <c r="BU8" s="141" t="s">
        <v>168</v>
      </c>
      <c r="BV8" s="141" t="s">
        <v>169</v>
      </c>
      <c r="BW8" s="141" t="s">
        <v>170</v>
      </c>
      <c r="BX8" s="141" t="s">
        <v>171</v>
      </c>
      <c r="BY8" s="141" t="s">
        <v>172</v>
      </c>
      <c r="BZ8" s="141" t="s">
        <v>173</v>
      </c>
      <c r="CA8" s="141" t="s">
        <v>174</v>
      </c>
      <c r="CB8" s="141" t="s">
        <v>175</v>
      </c>
      <c r="CC8" s="141" t="s">
        <v>126</v>
      </c>
      <c r="CD8" s="141" t="s">
        <v>176</v>
      </c>
      <c r="CE8" s="141" t="s">
        <v>177</v>
      </c>
      <c r="CF8" s="141" t="s">
        <v>178</v>
      </c>
      <c r="CG8" s="141" t="s">
        <v>179</v>
      </c>
      <c r="CH8" s="141" t="s">
        <v>180</v>
      </c>
      <c r="CI8" s="141" t="s">
        <v>181</v>
      </c>
      <c r="CJ8" s="141" t="s">
        <v>182</v>
      </c>
      <c r="CK8" s="141" t="s">
        <v>183</v>
      </c>
      <c r="CL8" s="141" t="s">
        <v>184</v>
      </c>
      <c r="CM8" s="141" t="s">
        <v>185</v>
      </c>
      <c r="CN8" s="141" t="s">
        <v>127</v>
      </c>
      <c r="CO8" s="141" t="s">
        <v>186</v>
      </c>
      <c r="CP8" s="141" t="s">
        <v>187</v>
      </c>
      <c r="CQ8" s="141" t="s">
        <v>188</v>
      </c>
      <c r="CR8" s="141" t="s">
        <v>189</v>
      </c>
      <c r="CS8" s="141" t="s">
        <v>190</v>
      </c>
      <c r="CT8" s="141" t="s">
        <v>191</v>
      </c>
      <c r="CU8" s="141" t="s">
        <v>192</v>
      </c>
      <c r="CV8" s="141" t="s">
        <v>193</v>
      </c>
      <c r="CW8" s="141" t="s">
        <v>194</v>
      </c>
      <c r="CX8" s="141" t="s">
        <v>195</v>
      </c>
      <c r="CY8" s="141" t="s">
        <v>128</v>
      </c>
      <c r="CZ8" s="141" t="s">
        <v>196</v>
      </c>
      <c r="DA8" s="141" t="s">
        <v>197</v>
      </c>
      <c r="DB8" s="141" t="s">
        <v>198</v>
      </c>
      <c r="DC8" s="141" t="s">
        <v>199</v>
      </c>
      <c r="DD8" s="141" t="s">
        <v>200</v>
      </c>
      <c r="DE8" s="141" t="s">
        <v>201</v>
      </c>
      <c r="DF8" s="141" t="s">
        <v>202</v>
      </c>
      <c r="DG8" s="141" t="s">
        <v>203</v>
      </c>
      <c r="DH8" s="141" t="s">
        <v>204</v>
      </c>
      <c r="DI8" s="141" t="s">
        <v>205</v>
      </c>
      <c r="DJ8" s="141" t="s">
        <v>206</v>
      </c>
      <c r="DK8" s="141" t="s">
        <v>129</v>
      </c>
      <c r="DL8" s="141" t="s">
        <v>207</v>
      </c>
      <c r="DM8" s="141" t="s">
        <v>208</v>
      </c>
      <c r="DN8" s="141" t="s">
        <v>209</v>
      </c>
      <c r="DO8" s="141" t="s">
        <v>210</v>
      </c>
      <c r="DP8" s="141" t="s">
        <v>211</v>
      </c>
      <c r="DQ8" s="141" t="s">
        <v>212</v>
      </c>
      <c r="DR8" s="141" t="s">
        <v>213</v>
      </c>
      <c r="DS8" s="141" t="s">
        <v>214</v>
      </c>
      <c r="DT8" s="141" t="s">
        <v>215</v>
      </c>
      <c r="DU8" s="141" t="s">
        <v>216</v>
      </c>
      <c r="DV8" s="141" t="s">
        <v>217</v>
      </c>
      <c r="DW8" s="141" t="s">
        <v>218</v>
      </c>
      <c r="DX8" s="141" t="s">
        <v>219</v>
      </c>
      <c r="DY8" s="141" t="s">
        <v>220</v>
      </c>
      <c r="DZ8" s="141" t="s">
        <v>221</v>
      </c>
      <c r="EA8" s="141" t="s">
        <v>222</v>
      </c>
      <c r="EB8" s="141" t="s">
        <v>223</v>
      </c>
      <c r="EC8" s="141" t="s">
        <v>224</v>
      </c>
      <c r="ED8" s="141" t="s">
        <v>225</v>
      </c>
      <c r="EE8" s="141" t="s">
        <v>226</v>
      </c>
      <c r="EF8" s="141" t="s">
        <v>130</v>
      </c>
      <c r="EG8" s="141" t="s">
        <v>227</v>
      </c>
      <c r="EH8" s="141" t="s">
        <v>228</v>
      </c>
      <c r="EI8" s="141" t="s">
        <v>229</v>
      </c>
      <c r="EJ8" s="141" t="s">
        <v>230</v>
      </c>
      <c r="EK8" s="141" t="s">
        <v>231</v>
      </c>
      <c r="EL8" s="141" t="s">
        <v>232</v>
      </c>
      <c r="EM8" s="141" t="s">
        <v>233</v>
      </c>
      <c r="EN8" s="141" t="s">
        <v>234</v>
      </c>
      <c r="EO8" s="141" t="s">
        <v>235</v>
      </c>
      <c r="EP8" s="141" t="s">
        <v>236</v>
      </c>
      <c r="EQ8" s="141" t="s">
        <v>237</v>
      </c>
      <c r="ER8" s="141" t="s">
        <v>238</v>
      </c>
      <c r="ES8" s="141" t="s">
        <v>239</v>
      </c>
      <c r="ET8" s="141" t="s">
        <v>240</v>
      </c>
      <c r="EU8" s="141" t="s">
        <v>241</v>
      </c>
      <c r="EV8" s="141" t="s">
        <v>242</v>
      </c>
      <c r="EW8" s="141" t="s">
        <v>243</v>
      </c>
      <c r="EX8" s="141" t="s">
        <v>244</v>
      </c>
      <c r="EY8" s="141" t="s">
        <v>245</v>
      </c>
      <c r="EZ8" s="141" t="s">
        <v>246</v>
      </c>
      <c r="FA8" s="141" t="s">
        <v>247</v>
      </c>
      <c r="FB8" s="141" t="s">
        <v>248</v>
      </c>
      <c r="FC8" s="141" t="s">
        <v>249</v>
      </c>
      <c r="FD8" s="141" t="s">
        <v>250</v>
      </c>
      <c r="FE8" s="141" t="s">
        <v>251</v>
      </c>
      <c r="FF8" s="141" t="s">
        <v>252</v>
      </c>
      <c r="FG8" s="141" t="s">
        <v>253</v>
      </c>
      <c r="FH8" s="141" t="s">
        <v>254</v>
      </c>
      <c r="FI8" s="141" t="s">
        <v>255</v>
      </c>
      <c r="FJ8" s="141" t="s">
        <v>256</v>
      </c>
      <c r="FK8" s="141" t="s">
        <v>257</v>
      </c>
      <c r="FL8" s="141" t="s">
        <v>258</v>
      </c>
      <c r="FM8" s="141" t="s">
        <v>259</v>
      </c>
      <c r="FN8" s="141" t="s">
        <v>260</v>
      </c>
      <c r="FO8" s="141" t="s">
        <v>261</v>
      </c>
      <c r="FP8" s="141" t="s">
        <v>262</v>
      </c>
      <c r="FQ8" s="141" t="s">
        <v>263</v>
      </c>
      <c r="FR8" s="141" t="s">
        <v>264</v>
      </c>
      <c r="FS8" s="141" t="s">
        <v>265</v>
      </c>
      <c r="FT8" s="141" t="s">
        <v>266</v>
      </c>
      <c r="FU8" s="141" t="s">
        <v>267</v>
      </c>
      <c r="FV8" s="141" t="s">
        <v>268</v>
      </c>
      <c r="FW8" s="141" t="s">
        <v>269</v>
      </c>
      <c r="FX8" s="141" t="s">
        <v>270</v>
      </c>
      <c r="FY8" s="141" t="s">
        <v>271</v>
      </c>
      <c r="FZ8" s="141" t="s">
        <v>272</v>
      </c>
      <c r="GA8" s="141" t="s">
        <v>273</v>
      </c>
      <c r="GB8" s="141" t="s">
        <v>274</v>
      </c>
      <c r="GC8" s="141" t="s">
        <v>275</v>
      </c>
      <c r="GD8" s="141" t="s">
        <v>276</v>
      </c>
      <c r="GE8" s="141" t="s">
        <v>277</v>
      </c>
      <c r="GF8" s="141" t="s">
        <v>278</v>
      </c>
      <c r="GG8" s="141" t="s">
        <v>279</v>
      </c>
      <c r="GH8" s="141" t="s">
        <v>280</v>
      </c>
      <c r="GI8" s="141" t="s">
        <v>281</v>
      </c>
      <c r="GJ8" s="141" t="s">
        <v>282</v>
      </c>
      <c r="GK8" s="141" t="s">
        <v>283</v>
      </c>
      <c r="GL8" s="141" t="s">
        <v>284</v>
      </c>
      <c r="GM8" s="141" t="s">
        <v>285</v>
      </c>
      <c r="GN8" s="141" t="s">
        <v>131</v>
      </c>
      <c r="GO8" s="141" t="s">
        <v>286</v>
      </c>
      <c r="GP8" s="141" t="s">
        <v>287</v>
      </c>
      <c r="GQ8" s="141" t="s">
        <v>288</v>
      </c>
      <c r="GR8" s="141" t="s">
        <v>289</v>
      </c>
      <c r="GS8" s="141" t="s">
        <v>290</v>
      </c>
      <c r="GT8" s="141" t="s">
        <v>291</v>
      </c>
      <c r="GU8" s="141" t="s">
        <v>292</v>
      </c>
      <c r="GV8" s="141" t="s">
        <v>293</v>
      </c>
      <c r="GW8" s="141" t="s">
        <v>294</v>
      </c>
      <c r="GX8" s="141" t="s">
        <v>295</v>
      </c>
      <c r="GY8" s="141" t="s">
        <v>296</v>
      </c>
      <c r="GZ8" s="141" t="s">
        <v>297</v>
      </c>
      <c r="HA8" s="141" t="s">
        <v>298</v>
      </c>
      <c r="HB8" s="141" t="s">
        <v>299</v>
      </c>
      <c r="HC8" s="141" t="s">
        <v>300</v>
      </c>
      <c r="HD8" s="141" t="s">
        <v>301</v>
      </c>
      <c r="HE8" s="141" t="s">
        <v>302</v>
      </c>
      <c r="HF8" s="141" t="s">
        <v>303</v>
      </c>
      <c r="HG8" s="141" t="s">
        <v>325</v>
      </c>
    </row>
    <row r="9" spans="1:215" ht="21.75" customHeight="1" x14ac:dyDescent="0.2">
      <c r="A9" s="55"/>
      <c r="B9" s="55"/>
      <c r="C9" s="72"/>
    </row>
    <row r="10" spans="1:215" x14ac:dyDescent="0.2">
      <c r="A10" s="55"/>
      <c r="B10" s="55"/>
      <c r="C10" s="72"/>
    </row>
    <row r="11" spans="1:215" x14ac:dyDescent="0.2">
      <c r="A11" s="55"/>
      <c r="B11" s="55"/>
      <c r="C11" s="72"/>
    </row>
    <row r="12" spans="1:215" x14ac:dyDescent="0.2">
      <c r="A12" s="55"/>
      <c r="B12" s="55"/>
      <c r="C12" s="72"/>
    </row>
    <row r="13" spans="1:215" x14ac:dyDescent="0.2">
      <c r="A13" s="55"/>
      <c r="B13" s="55"/>
      <c r="C13" s="72"/>
    </row>
    <row r="14" spans="1:215" x14ac:dyDescent="0.2">
      <c r="A14" s="55"/>
      <c r="B14" s="55"/>
      <c r="C14" s="72"/>
    </row>
    <row r="15" spans="1:215" x14ac:dyDescent="0.2">
      <c r="A15" s="55"/>
      <c r="B15" s="55"/>
      <c r="C15" s="72"/>
    </row>
    <row r="16" spans="1:215" x14ac:dyDescent="0.2">
      <c r="A16" s="55"/>
      <c r="B16" s="55"/>
      <c r="C16" s="72"/>
    </row>
    <row r="17" spans="1:12" x14ac:dyDescent="0.2">
      <c r="A17" s="55"/>
      <c r="B17" s="55"/>
      <c r="C17" s="72"/>
    </row>
    <row r="18" spans="1:12" x14ac:dyDescent="0.2">
      <c r="A18" s="55"/>
      <c r="B18" s="55"/>
      <c r="C18" s="72"/>
      <c r="E18" s="55"/>
      <c r="J18" s="55"/>
      <c r="K18" s="55"/>
      <c r="L18" s="55"/>
    </row>
    <row r="19" spans="1:12" x14ac:dyDescent="0.2">
      <c r="A19" s="55"/>
      <c r="B19" s="55"/>
      <c r="C19" s="72"/>
      <c r="E19" s="55"/>
      <c r="J19" s="55"/>
      <c r="K19" s="55"/>
      <c r="L19" s="55"/>
    </row>
    <row r="20" spans="1:12" x14ac:dyDescent="0.2">
      <c r="A20" s="55"/>
      <c r="B20" s="55"/>
      <c r="C20" s="72"/>
      <c r="E20" s="55"/>
      <c r="J20" s="55"/>
      <c r="K20" s="55"/>
      <c r="L20" s="55"/>
    </row>
    <row r="21" spans="1:12" x14ac:dyDescent="0.2">
      <c r="A21" s="55"/>
      <c r="B21" s="55"/>
      <c r="C21" s="72"/>
      <c r="E21" s="55"/>
      <c r="J21" s="55"/>
      <c r="K21" s="55"/>
      <c r="L21" s="55"/>
    </row>
    <row r="22" spans="1:12" x14ac:dyDescent="0.2">
      <c r="A22" s="55"/>
      <c r="B22" s="55"/>
      <c r="C22" s="72"/>
      <c r="E22" s="55"/>
      <c r="J22" s="55"/>
      <c r="K22" s="55"/>
      <c r="L22" s="55"/>
    </row>
    <row r="23" spans="1:12" x14ac:dyDescent="0.2">
      <c r="A23" s="55"/>
      <c r="B23" s="55"/>
      <c r="C23" s="72"/>
      <c r="E23" s="55"/>
      <c r="J23" s="55"/>
      <c r="K23" s="55"/>
      <c r="L23" s="55"/>
    </row>
    <row r="24" spans="1:12" x14ac:dyDescent="0.2">
      <c r="A24" s="55"/>
      <c r="B24" s="55"/>
      <c r="C24" s="72"/>
      <c r="E24" s="55"/>
      <c r="J24" s="55"/>
      <c r="K24" s="55"/>
      <c r="L24" s="55"/>
    </row>
    <row r="25" spans="1:12" x14ac:dyDescent="0.2">
      <c r="A25" s="55"/>
      <c r="B25" s="55"/>
      <c r="C25" s="72"/>
      <c r="E25" s="55"/>
      <c r="J25" s="55"/>
      <c r="K25" s="55"/>
      <c r="L25" s="55"/>
    </row>
    <row r="26" spans="1:12" x14ac:dyDescent="0.2">
      <c r="A26" s="55"/>
      <c r="B26" s="55"/>
      <c r="C26" s="72"/>
      <c r="E26" s="55"/>
      <c r="J26" s="55"/>
      <c r="K26" s="55"/>
      <c r="L26" s="55"/>
    </row>
    <row r="27" spans="1:12" x14ac:dyDescent="0.2">
      <c r="A27" s="55"/>
      <c r="B27" s="55"/>
      <c r="C27" s="72"/>
      <c r="E27" s="55"/>
      <c r="J27" s="55"/>
      <c r="K27" s="55"/>
      <c r="L27" s="55"/>
    </row>
    <row r="28" spans="1:12" x14ac:dyDescent="0.2">
      <c r="A28" s="55"/>
      <c r="B28" s="55"/>
      <c r="C28" s="72"/>
      <c r="E28" s="55"/>
      <c r="J28" s="55"/>
      <c r="K28" s="55"/>
      <c r="L28" s="55"/>
    </row>
    <row r="29" spans="1:12" x14ac:dyDescent="0.2">
      <c r="A29" s="55"/>
      <c r="B29" s="55"/>
      <c r="C29" s="72"/>
      <c r="E29" s="55"/>
      <c r="J29" s="55"/>
      <c r="K29" s="55"/>
      <c r="L29" s="55"/>
    </row>
    <row r="30" spans="1:12" x14ac:dyDescent="0.2">
      <c r="A30" s="55"/>
      <c r="B30" s="55"/>
      <c r="C30" s="72"/>
      <c r="E30" s="55"/>
      <c r="J30" s="55"/>
      <c r="K30" s="55"/>
      <c r="L30" s="55"/>
    </row>
    <row r="31" spans="1:12" x14ac:dyDescent="0.2">
      <c r="A31" s="55"/>
      <c r="B31" s="55"/>
      <c r="C31" s="72"/>
      <c r="E31" s="55"/>
      <c r="J31" s="55"/>
      <c r="K31" s="55"/>
      <c r="L31" s="55"/>
    </row>
    <row r="32" spans="1:12" x14ac:dyDescent="0.2">
      <c r="A32" s="55"/>
      <c r="B32" s="55"/>
      <c r="C32" s="72"/>
      <c r="E32" s="55"/>
      <c r="J32" s="55"/>
      <c r="K32" s="55"/>
      <c r="L32" s="55"/>
    </row>
    <row r="33" spans="1:12" x14ac:dyDescent="0.2">
      <c r="A33" s="55"/>
      <c r="B33" s="55"/>
      <c r="C33" s="72"/>
      <c r="E33" s="55"/>
      <c r="J33" s="55"/>
      <c r="K33" s="55"/>
      <c r="L33" s="55"/>
    </row>
    <row r="34" spans="1:12" x14ac:dyDescent="0.2">
      <c r="A34" s="55"/>
      <c r="B34" s="55"/>
      <c r="C34" s="72"/>
      <c r="E34" s="55"/>
      <c r="J34" s="55"/>
      <c r="K34" s="55"/>
      <c r="L34" s="55"/>
    </row>
    <row r="35" spans="1:12" x14ac:dyDescent="0.2">
      <c r="A35" s="55"/>
      <c r="B35" s="55"/>
      <c r="C35" s="72"/>
      <c r="E35" s="55"/>
      <c r="J35" s="55"/>
      <c r="K35" s="55"/>
      <c r="L35" s="55"/>
    </row>
    <row r="36" spans="1:12" x14ac:dyDescent="0.2">
      <c r="A36" s="55"/>
      <c r="B36" s="55"/>
      <c r="C36" s="72"/>
      <c r="E36" s="55"/>
      <c r="J36" s="55"/>
      <c r="K36" s="55"/>
      <c r="L36" s="55"/>
    </row>
    <row r="37" spans="1:12" x14ac:dyDescent="0.2">
      <c r="A37" s="55"/>
      <c r="B37" s="55"/>
      <c r="C37" s="72"/>
      <c r="E37" s="55"/>
      <c r="J37" s="55"/>
      <c r="K37" s="55"/>
      <c r="L37" s="55"/>
    </row>
    <row r="38" spans="1:12" x14ac:dyDescent="0.2">
      <c r="A38" s="55"/>
      <c r="B38" s="55"/>
      <c r="C38" s="72"/>
      <c r="E38" s="55"/>
      <c r="J38" s="55"/>
      <c r="K38" s="55"/>
      <c r="L38" s="55"/>
    </row>
    <row r="39" spans="1:12" x14ac:dyDescent="0.2">
      <c r="A39" s="55"/>
      <c r="B39" s="55"/>
      <c r="C39" s="72"/>
      <c r="E39" s="55"/>
      <c r="J39" s="55"/>
      <c r="K39" s="55"/>
      <c r="L39" s="55"/>
    </row>
    <row r="40" spans="1:12" x14ac:dyDescent="0.2">
      <c r="A40" s="55"/>
      <c r="B40" s="55"/>
      <c r="C40" s="72"/>
      <c r="E40" s="55"/>
      <c r="J40" s="55"/>
      <c r="K40" s="55"/>
      <c r="L40" s="55"/>
    </row>
    <row r="41" spans="1:12" x14ac:dyDescent="0.2">
      <c r="A41" s="55"/>
      <c r="B41" s="55"/>
      <c r="C41" s="72"/>
      <c r="E41" s="55"/>
      <c r="J41" s="55"/>
      <c r="K41" s="55"/>
      <c r="L41" s="55"/>
    </row>
    <row r="42" spans="1:12" x14ac:dyDescent="0.2">
      <c r="A42" s="55"/>
      <c r="B42" s="55"/>
      <c r="C42" s="72"/>
      <c r="E42" s="55"/>
      <c r="J42" s="55"/>
      <c r="K42" s="55"/>
      <c r="L42" s="55"/>
    </row>
    <row r="43" spans="1:12" x14ac:dyDescent="0.2">
      <c r="A43" s="55"/>
      <c r="B43" s="55"/>
      <c r="C43" s="72"/>
      <c r="E43" s="55"/>
      <c r="J43" s="55"/>
      <c r="K43" s="55"/>
      <c r="L43" s="55"/>
    </row>
    <row r="44" spans="1:12" x14ac:dyDescent="0.2">
      <c r="A44" s="55"/>
      <c r="B44" s="55"/>
      <c r="C44" s="72"/>
      <c r="E44" s="55"/>
      <c r="J44" s="55"/>
      <c r="K44" s="55"/>
      <c r="L44" s="55"/>
    </row>
    <row r="45" spans="1:12" x14ac:dyDescent="0.2">
      <c r="A45" s="55"/>
      <c r="B45" s="55"/>
      <c r="C45" s="72"/>
      <c r="E45" s="55"/>
      <c r="J45" s="55"/>
      <c r="K45" s="55"/>
      <c r="L45" s="55"/>
    </row>
    <row r="46" spans="1:12" x14ac:dyDescent="0.2">
      <c r="A46" s="55"/>
      <c r="B46" s="55"/>
      <c r="C46" s="72"/>
      <c r="E46" s="55"/>
      <c r="J46" s="55"/>
      <c r="K46" s="55"/>
      <c r="L46" s="55"/>
    </row>
    <row r="47" spans="1:12" x14ac:dyDescent="0.2">
      <c r="A47" s="55"/>
      <c r="B47" s="55"/>
      <c r="C47" s="72"/>
      <c r="E47" s="55"/>
      <c r="J47" s="55"/>
      <c r="K47" s="55"/>
      <c r="L47" s="55"/>
    </row>
    <row r="48" spans="1:12" x14ac:dyDescent="0.2">
      <c r="A48" s="55"/>
      <c r="B48" s="55"/>
      <c r="C48" s="72"/>
      <c r="E48" s="55"/>
      <c r="J48" s="55"/>
      <c r="K48" s="55"/>
      <c r="L48" s="55"/>
    </row>
    <row r="49" spans="1:12" x14ac:dyDescent="0.2">
      <c r="A49" s="55"/>
      <c r="B49" s="55"/>
      <c r="C49" s="72"/>
      <c r="E49" s="55"/>
      <c r="J49" s="55"/>
      <c r="K49" s="55"/>
      <c r="L49" s="55"/>
    </row>
    <row r="50" spans="1:12" x14ac:dyDescent="0.2">
      <c r="A50" s="55"/>
      <c r="B50" s="55"/>
      <c r="C50" s="72"/>
      <c r="E50" s="55"/>
      <c r="J50" s="55"/>
      <c r="K50" s="55"/>
      <c r="L50" s="55"/>
    </row>
    <row r="51" spans="1:12" x14ac:dyDescent="0.2">
      <c r="A51" s="55"/>
      <c r="B51" s="55"/>
      <c r="C51" s="72"/>
      <c r="E51" s="55"/>
      <c r="J51" s="55"/>
      <c r="K51" s="55"/>
      <c r="L51" s="55"/>
    </row>
    <row r="52" spans="1:12" x14ac:dyDescent="0.2">
      <c r="A52" s="55"/>
      <c r="B52" s="55"/>
      <c r="C52" s="72"/>
      <c r="E52" s="55"/>
      <c r="J52" s="55"/>
      <c r="K52" s="55"/>
      <c r="L52" s="55"/>
    </row>
    <row r="53" spans="1:12" x14ac:dyDescent="0.2">
      <c r="A53" s="55"/>
      <c r="B53" s="55"/>
      <c r="C53" s="72"/>
      <c r="E53" s="55"/>
      <c r="J53" s="55"/>
      <c r="K53" s="55"/>
      <c r="L53" s="55"/>
    </row>
    <row r="54" spans="1:12" x14ac:dyDescent="0.2">
      <c r="A54" s="55"/>
      <c r="B54" s="55"/>
      <c r="C54" s="72"/>
      <c r="E54" s="55"/>
      <c r="J54" s="55"/>
      <c r="K54" s="55"/>
      <c r="L54" s="55"/>
    </row>
    <row r="55" spans="1:12" x14ac:dyDescent="0.2">
      <c r="A55" s="55"/>
      <c r="B55" s="55"/>
      <c r="C55" s="72"/>
      <c r="E55" s="55"/>
      <c r="J55" s="55"/>
      <c r="K55" s="55"/>
      <c r="L55" s="55"/>
    </row>
    <row r="56" spans="1:12" x14ac:dyDescent="0.2">
      <c r="A56" s="55"/>
      <c r="B56" s="55"/>
      <c r="C56" s="72"/>
      <c r="E56" s="55"/>
      <c r="J56" s="55"/>
      <c r="K56" s="55"/>
      <c r="L56" s="55"/>
    </row>
    <row r="57" spans="1:12" x14ac:dyDescent="0.2">
      <c r="A57" s="55"/>
      <c r="B57" s="55"/>
      <c r="C57" s="72"/>
      <c r="E57" s="55"/>
      <c r="J57" s="55"/>
      <c r="K57" s="55"/>
      <c r="L57" s="55"/>
    </row>
    <row r="58" spans="1:12" x14ac:dyDescent="0.2">
      <c r="A58" s="55"/>
      <c r="B58" s="55"/>
      <c r="C58" s="72"/>
      <c r="E58" s="55"/>
      <c r="J58" s="55"/>
      <c r="K58" s="55"/>
      <c r="L58" s="55"/>
    </row>
    <row r="59" spans="1:12" x14ac:dyDescent="0.2">
      <c r="A59" s="55"/>
      <c r="B59" s="55"/>
      <c r="C59" s="72"/>
      <c r="E59" s="55"/>
      <c r="J59" s="55"/>
      <c r="K59" s="55"/>
      <c r="L59" s="55"/>
    </row>
    <row r="60" spans="1:12" x14ac:dyDescent="0.2">
      <c r="A60" s="55"/>
      <c r="B60" s="55"/>
      <c r="C60" s="72"/>
      <c r="E60" s="55"/>
      <c r="J60" s="55"/>
      <c r="K60" s="55"/>
      <c r="L60" s="55"/>
    </row>
    <row r="61" spans="1:12" x14ac:dyDescent="0.2">
      <c r="A61" s="55"/>
      <c r="B61" s="55"/>
      <c r="C61" s="72"/>
      <c r="E61" s="55"/>
      <c r="J61" s="55"/>
      <c r="K61" s="55"/>
      <c r="L61" s="55"/>
    </row>
    <row r="62" spans="1:12" x14ac:dyDescent="0.2">
      <c r="A62" s="55"/>
      <c r="B62" s="55"/>
      <c r="C62" s="72"/>
      <c r="E62" s="55"/>
      <c r="J62" s="55"/>
      <c r="K62" s="55"/>
      <c r="L62" s="55"/>
    </row>
    <row r="63" spans="1:12" x14ac:dyDescent="0.2">
      <c r="A63" s="55"/>
      <c r="B63" s="55"/>
      <c r="C63" s="72"/>
      <c r="E63" s="55"/>
      <c r="J63" s="55"/>
      <c r="K63" s="55"/>
      <c r="L63" s="55"/>
    </row>
    <row r="64" spans="1:12" x14ac:dyDescent="0.2">
      <c r="A64" s="55"/>
      <c r="B64" s="55"/>
      <c r="C64" s="72"/>
      <c r="E64" s="55"/>
      <c r="J64" s="55"/>
      <c r="K64" s="55"/>
      <c r="L64" s="55"/>
    </row>
    <row r="65" spans="1:12" x14ac:dyDescent="0.2">
      <c r="A65" s="55"/>
      <c r="B65" s="55"/>
      <c r="C65" s="72"/>
      <c r="E65" s="55"/>
      <c r="J65" s="55"/>
      <c r="K65" s="55"/>
      <c r="L65" s="55"/>
    </row>
    <row r="66" spans="1:12" x14ac:dyDescent="0.2">
      <c r="A66" s="55"/>
      <c r="B66" s="55"/>
      <c r="C66" s="72"/>
      <c r="E66" s="55"/>
      <c r="J66" s="55"/>
      <c r="K66" s="55"/>
      <c r="L66" s="55"/>
    </row>
    <row r="67" spans="1:12" x14ac:dyDescent="0.2">
      <c r="A67" s="55"/>
      <c r="B67" s="55"/>
      <c r="C67" s="72"/>
      <c r="E67" s="55"/>
      <c r="J67" s="55"/>
      <c r="K67" s="55"/>
      <c r="L67" s="55"/>
    </row>
    <row r="68" spans="1:12" x14ac:dyDescent="0.2">
      <c r="A68" s="55"/>
      <c r="B68" s="55"/>
      <c r="C68" s="72"/>
      <c r="E68" s="55"/>
      <c r="J68" s="55"/>
      <c r="K68" s="55"/>
      <c r="L68" s="55"/>
    </row>
    <row r="69" spans="1:12" x14ac:dyDescent="0.2">
      <c r="A69" s="55"/>
      <c r="B69" s="55"/>
      <c r="C69" s="72"/>
      <c r="E69" s="55"/>
      <c r="J69" s="55"/>
      <c r="K69" s="55"/>
      <c r="L69" s="55"/>
    </row>
    <row r="70" spans="1:12" x14ac:dyDescent="0.2">
      <c r="A70" s="55"/>
      <c r="B70" s="55"/>
      <c r="C70" s="72"/>
      <c r="E70" s="55"/>
      <c r="J70" s="55"/>
      <c r="K70" s="55"/>
      <c r="L70" s="55"/>
    </row>
    <row r="71" spans="1:12" x14ac:dyDescent="0.2">
      <c r="A71" s="55"/>
      <c r="B71" s="55"/>
      <c r="C71" s="72"/>
      <c r="E71" s="55"/>
      <c r="J71" s="55"/>
      <c r="K71" s="55"/>
      <c r="L71" s="55"/>
    </row>
    <row r="72" spans="1:12" x14ac:dyDescent="0.2">
      <c r="A72" s="55"/>
      <c r="B72" s="55"/>
      <c r="C72" s="72"/>
      <c r="E72" s="55"/>
      <c r="J72" s="55"/>
      <c r="K72" s="55"/>
      <c r="L72" s="55"/>
    </row>
    <row r="73" spans="1:12" x14ac:dyDescent="0.2">
      <c r="A73" s="55"/>
      <c r="B73" s="55"/>
      <c r="C73" s="72"/>
      <c r="E73" s="55"/>
      <c r="J73" s="55"/>
      <c r="K73" s="55"/>
      <c r="L73" s="55"/>
    </row>
    <row r="74" spans="1:12" x14ac:dyDescent="0.2">
      <c r="A74" s="55"/>
      <c r="B74" s="55"/>
      <c r="C74" s="72"/>
      <c r="E74" s="55"/>
      <c r="J74" s="55"/>
      <c r="K74" s="55"/>
      <c r="L74" s="55"/>
    </row>
    <row r="75" spans="1:12" x14ac:dyDescent="0.2">
      <c r="A75" s="55"/>
      <c r="B75" s="55"/>
      <c r="C75" s="72"/>
      <c r="E75" s="55"/>
      <c r="J75" s="55"/>
      <c r="K75" s="55"/>
      <c r="L75" s="55"/>
    </row>
    <row r="76" spans="1:12" x14ac:dyDescent="0.2">
      <c r="A76" s="55"/>
      <c r="B76" s="55"/>
      <c r="C76" s="72"/>
      <c r="E76" s="55"/>
      <c r="J76" s="55"/>
      <c r="K76" s="55"/>
      <c r="L76" s="55"/>
    </row>
    <row r="77" spans="1:12" x14ac:dyDescent="0.2">
      <c r="A77" s="55"/>
      <c r="B77" s="55"/>
      <c r="C77" s="72"/>
      <c r="E77" s="55"/>
      <c r="J77" s="55"/>
      <c r="K77" s="55"/>
      <c r="L77" s="55"/>
    </row>
    <row r="78" spans="1:12" x14ac:dyDescent="0.2">
      <c r="A78" s="55"/>
      <c r="B78" s="55"/>
      <c r="C78" s="72"/>
      <c r="E78" s="55"/>
      <c r="J78" s="55"/>
      <c r="K78" s="55"/>
      <c r="L78" s="55"/>
    </row>
    <row r="79" spans="1:12" x14ac:dyDescent="0.2">
      <c r="A79" s="55"/>
      <c r="B79" s="55"/>
      <c r="C79" s="72"/>
      <c r="E79" s="55"/>
      <c r="J79" s="55"/>
      <c r="K79" s="55"/>
      <c r="L79" s="55"/>
    </row>
    <row r="80" spans="1:12" x14ac:dyDescent="0.2">
      <c r="A80" s="55"/>
      <c r="B80" s="55"/>
      <c r="C80" s="72"/>
      <c r="E80" s="55"/>
      <c r="J80" s="55"/>
      <c r="K80" s="55"/>
      <c r="L80" s="55"/>
    </row>
    <row r="81" spans="1:12" x14ac:dyDescent="0.2">
      <c r="A81" s="55"/>
      <c r="B81" s="55"/>
      <c r="C81" s="72"/>
      <c r="E81" s="55"/>
      <c r="J81" s="55"/>
      <c r="K81" s="55"/>
      <c r="L81" s="55"/>
    </row>
    <row r="82" spans="1:12" x14ac:dyDescent="0.2">
      <c r="A82" s="55"/>
      <c r="B82" s="55"/>
      <c r="C82" s="72"/>
      <c r="E82" s="55"/>
      <c r="J82" s="55"/>
      <c r="K82" s="55"/>
      <c r="L82" s="55"/>
    </row>
    <row r="83" spans="1:12" x14ac:dyDescent="0.2">
      <c r="A83" s="55"/>
      <c r="B83" s="55"/>
      <c r="C83" s="72"/>
      <c r="E83" s="55"/>
      <c r="J83" s="55"/>
      <c r="K83" s="55"/>
      <c r="L83" s="55"/>
    </row>
    <row r="84" spans="1:12" x14ac:dyDescent="0.2">
      <c r="A84" s="55"/>
      <c r="B84" s="55"/>
      <c r="C84" s="72"/>
      <c r="E84" s="55"/>
      <c r="J84" s="55"/>
      <c r="K84" s="55"/>
      <c r="L84" s="55"/>
    </row>
    <row r="85" spans="1:12" x14ac:dyDescent="0.2">
      <c r="A85" s="55"/>
      <c r="B85" s="55"/>
      <c r="C85" s="72"/>
      <c r="E85" s="55"/>
      <c r="J85" s="55"/>
      <c r="K85" s="55"/>
      <c r="L85" s="55"/>
    </row>
    <row r="86" spans="1:12" x14ac:dyDescent="0.2">
      <c r="A86" s="55"/>
      <c r="B86" s="55"/>
      <c r="C86" s="72"/>
      <c r="E86" s="55"/>
      <c r="J86" s="55"/>
      <c r="K86" s="55"/>
      <c r="L86" s="55"/>
    </row>
    <row r="87" spans="1:12" x14ac:dyDescent="0.2">
      <c r="A87" s="55"/>
      <c r="B87" s="55"/>
      <c r="C87" s="72"/>
      <c r="E87" s="55"/>
      <c r="J87" s="55"/>
      <c r="K87" s="55"/>
      <c r="L87" s="55"/>
    </row>
    <row r="88" spans="1:12" x14ac:dyDescent="0.2">
      <c r="A88" s="55"/>
      <c r="B88" s="55"/>
      <c r="C88" s="72"/>
      <c r="E88" s="55"/>
      <c r="J88" s="55"/>
      <c r="K88" s="55"/>
      <c r="L88" s="55"/>
    </row>
    <row r="89" spans="1:12" x14ac:dyDescent="0.2">
      <c r="A89" s="55"/>
      <c r="B89" s="55"/>
      <c r="C89" s="72"/>
      <c r="E89" s="55"/>
      <c r="J89" s="55"/>
      <c r="K89" s="55"/>
      <c r="L89" s="55"/>
    </row>
    <row r="90" spans="1:12" x14ac:dyDescent="0.2">
      <c r="A90" s="55"/>
      <c r="B90" s="55"/>
      <c r="C90" s="72"/>
      <c r="E90" s="55"/>
      <c r="J90" s="55"/>
      <c r="K90" s="55"/>
      <c r="L90" s="55"/>
    </row>
    <row r="91" spans="1:12" x14ac:dyDescent="0.2">
      <c r="A91" s="55"/>
      <c r="B91" s="55"/>
      <c r="C91" s="72"/>
      <c r="E91" s="55"/>
      <c r="J91" s="55"/>
      <c r="K91" s="55"/>
      <c r="L91" s="55"/>
    </row>
    <row r="92" spans="1:12" x14ac:dyDescent="0.2">
      <c r="A92" s="55"/>
      <c r="B92" s="55"/>
      <c r="C92" s="72"/>
      <c r="E92" s="55"/>
      <c r="J92" s="55"/>
      <c r="K92" s="55"/>
      <c r="L92" s="55"/>
    </row>
    <row r="93" spans="1:12" x14ac:dyDescent="0.2">
      <c r="A93" s="55"/>
      <c r="B93" s="55"/>
      <c r="C93" s="72"/>
      <c r="E93" s="55"/>
      <c r="J93" s="55"/>
      <c r="K93" s="55"/>
      <c r="L93" s="55"/>
    </row>
    <row r="94" spans="1:12" x14ac:dyDescent="0.2">
      <c r="A94" s="55"/>
      <c r="B94" s="55"/>
      <c r="C94" s="72"/>
      <c r="E94" s="55"/>
      <c r="J94" s="55"/>
      <c r="K94" s="55"/>
      <c r="L94" s="55"/>
    </row>
    <row r="95" spans="1:12" x14ac:dyDescent="0.2">
      <c r="A95" s="55"/>
      <c r="B95" s="55"/>
      <c r="C95" s="72"/>
      <c r="E95" s="55"/>
      <c r="J95" s="55"/>
      <c r="K95" s="55"/>
      <c r="L95" s="55"/>
    </row>
    <row r="96" spans="1:12" x14ac:dyDescent="0.2">
      <c r="A96" s="55"/>
      <c r="B96" s="55"/>
      <c r="C96" s="72"/>
      <c r="E96" s="55"/>
      <c r="J96" s="55"/>
      <c r="K96" s="55"/>
      <c r="L96" s="55"/>
    </row>
    <row r="97" spans="1:12" x14ac:dyDescent="0.2">
      <c r="A97" s="55"/>
      <c r="B97" s="55"/>
      <c r="C97" s="72"/>
      <c r="E97" s="55"/>
      <c r="J97" s="55"/>
      <c r="K97" s="55"/>
      <c r="L97" s="55"/>
    </row>
    <row r="98" spans="1:12" x14ac:dyDescent="0.2">
      <c r="A98" s="55"/>
      <c r="B98" s="55"/>
      <c r="C98" s="72"/>
      <c r="E98" s="55"/>
      <c r="J98" s="55"/>
      <c r="K98" s="55"/>
      <c r="L98" s="55"/>
    </row>
    <row r="99" spans="1:12" x14ac:dyDescent="0.2">
      <c r="A99" s="55"/>
      <c r="B99" s="55"/>
      <c r="C99" s="72"/>
      <c r="E99" s="55"/>
      <c r="J99" s="55"/>
      <c r="K99" s="55"/>
      <c r="L99" s="55"/>
    </row>
    <row r="100" spans="1:12" x14ac:dyDescent="0.2">
      <c r="A100" s="55"/>
      <c r="B100" s="55"/>
      <c r="C100" s="72"/>
      <c r="E100" s="55"/>
      <c r="J100" s="55"/>
      <c r="K100" s="55"/>
      <c r="L100" s="55"/>
    </row>
    <row r="101" spans="1:12" x14ac:dyDescent="0.2">
      <c r="A101" s="55"/>
      <c r="B101" s="55"/>
      <c r="C101" s="72"/>
      <c r="E101" s="55"/>
      <c r="J101" s="55"/>
      <c r="K101" s="55"/>
      <c r="L101" s="55"/>
    </row>
    <row r="102" spans="1:12" x14ac:dyDescent="0.2">
      <c r="A102" s="55"/>
      <c r="B102" s="55"/>
      <c r="C102" s="72"/>
      <c r="E102" s="55"/>
      <c r="J102" s="55"/>
      <c r="K102" s="55"/>
      <c r="L102" s="55"/>
    </row>
    <row r="103" spans="1:12" x14ac:dyDescent="0.2">
      <c r="A103" s="55"/>
      <c r="B103" s="55"/>
      <c r="C103" s="72"/>
      <c r="E103" s="55"/>
      <c r="J103" s="55"/>
      <c r="K103" s="55"/>
      <c r="L103" s="55"/>
    </row>
    <row r="104" spans="1:12" x14ac:dyDescent="0.2">
      <c r="A104" s="55"/>
      <c r="B104" s="55"/>
      <c r="C104" s="72"/>
      <c r="E104" s="55"/>
      <c r="J104" s="55"/>
      <c r="K104" s="55"/>
      <c r="L104" s="55"/>
    </row>
    <row r="105" spans="1:12" x14ac:dyDescent="0.2">
      <c r="A105" s="55"/>
      <c r="B105" s="55"/>
      <c r="C105" s="72"/>
      <c r="E105" s="55"/>
      <c r="J105" s="55"/>
      <c r="K105" s="55"/>
      <c r="L105" s="55"/>
    </row>
    <row r="106" spans="1:12" x14ac:dyDescent="0.2">
      <c r="A106" s="55"/>
      <c r="B106" s="55"/>
      <c r="C106" s="72"/>
      <c r="E106" s="55"/>
      <c r="J106" s="55"/>
      <c r="K106" s="55"/>
      <c r="L106" s="55"/>
    </row>
    <row r="107" spans="1:12" x14ac:dyDescent="0.2">
      <c r="A107" s="55"/>
      <c r="B107" s="55"/>
      <c r="C107" s="72"/>
      <c r="E107" s="55"/>
      <c r="J107" s="55"/>
      <c r="K107" s="55"/>
      <c r="L107" s="55"/>
    </row>
    <row r="108" spans="1:12" x14ac:dyDescent="0.2">
      <c r="A108" s="55"/>
      <c r="B108" s="55"/>
      <c r="C108" s="72"/>
      <c r="E108" s="55"/>
      <c r="J108" s="55"/>
      <c r="K108" s="55"/>
      <c r="L108" s="55"/>
    </row>
    <row r="109" spans="1:12" x14ac:dyDescent="0.2">
      <c r="A109" s="55"/>
      <c r="B109" s="55"/>
      <c r="C109" s="72"/>
      <c r="E109" s="55"/>
      <c r="J109" s="55"/>
      <c r="K109" s="55"/>
      <c r="L109" s="55"/>
    </row>
    <row r="110" spans="1:12" x14ac:dyDescent="0.2">
      <c r="A110" s="55"/>
      <c r="B110" s="55"/>
      <c r="C110" s="72"/>
      <c r="E110" s="55"/>
      <c r="J110" s="55"/>
      <c r="K110" s="55"/>
      <c r="L110" s="55"/>
    </row>
    <row r="111" spans="1:12" x14ac:dyDescent="0.2">
      <c r="A111" s="55"/>
      <c r="B111" s="55"/>
      <c r="C111" s="72"/>
      <c r="E111" s="55"/>
      <c r="J111" s="55"/>
      <c r="K111" s="55"/>
      <c r="L111" s="55"/>
    </row>
    <row r="112" spans="1:12" x14ac:dyDescent="0.2">
      <c r="A112" s="55"/>
      <c r="B112" s="55"/>
      <c r="C112" s="72"/>
      <c r="E112" s="55"/>
      <c r="J112" s="55"/>
      <c r="K112" s="55"/>
      <c r="L112" s="55"/>
    </row>
    <row r="113" spans="1:12" x14ac:dyDescent="0.2">
      <c r="A113" s="55"/>
      <c r="B113" s="55"/>
      <c r="C113" s="72"/>
      <c r="E113" s="55"/>
      <c r="J113" s="55"/>
      <c r="K113" s="55"/>
      <c r="L113" s="55"/>
    </row>
    <row r="114" spans="1:12" x14ac:dyDescent="0.2">
      <c r="A114" s="55"/>
      <c r="B114" s="55"/>
      <c r="C114" s="72"/>
      <c r="E114" s="55"/>
      <c r="J114" s="55"/>
      <c r="K114" s="55"/>
      <c r="L114" s="55"/>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activeCell="B26" sqref="B26"/>
    </sheetView>
  </sheetViews>
  <sheetFormatPr defaultRowHeight="11.25" x14ac:dyDescent="0.2"/>
  <cols>
    <col min="1" max="1" width="34.42578125" style="120" customWidth="1"/>
    <col min="2" max="2" width="39" style="120" bestFit="1" customWidth="1"/>
    <col min="3" max="3" width="11.5703125" style="120" customWidth="1"/>
    <col min="4" max="4" width="14.7109375" style="120" customWidth="1"/>
    <col min="5" max="5" width="9.140625" style="120" customWidth="1"/>
    <col min="6" max="16384" width="9.140625" style="120"/>
  </cols>
  <sheetData>
    <row r="1" spans="1:5" x14ac:dyDescent="0.2">
      <c r="A1" s="120" t="s">
        <v>27</v>
      </c>
    </row>
    <row r="2" spans="1:5" x14ac:dyDescent="0.2">
      <c r="A2" s="120" t="s">
        <v>28</v>
      </c>
    </row>
    <row r="3" spans="1:5" x14ac:dyDescent="0.2">
      <c r="A3" s="120" t="s">
        <v>29</v>
      </c>
    </row>
    <row r="4" spans="1:5" x14ac:dyDescent="0.2">
      <c r="A4" s="120" t="s">
        <v>335</v>
      </c>
    </row>
    <row r="5" spans="1:5" x14ac:dyDescent="0.2">
      <c r="E5" s="120" t="s">
        <v>30</v>
      </c>
    </row>
    <row r="6" spans="1:5" x14ac:dyDescent="0.2">
      <c r="A6" s="120" t="s">
        <v>104</v>
      </c>
      <c r="B6" s="120" t="s">
        <v>105</v>
      </c>
    </row>
    <row r="7" spans="1:5" x14ac:dyDescent="0.2">
      <c r="A7" s="120" t="s">
        <v>336</v>
      </c>
      <c r="B7" s="120" t="s">
        <v>417</v>
      </c>
      <c r="E7" s="120" t="s">
        <v>337</v>
      </c>
    </row>
    <row r="8" spans="1:5" x14ac:dyDescent="0.2">
      <c r="A8" s="120" t="s">
        <v>31</v>
      </c>
      <c r="B8" s="120" t="s">
        <v>25</v>
      </c>
      <c r="E8" s="120" t="s">
        <v>32</v>
      </c>
    </row>
    <row r="9" spans="1:5" x14ac:dyDescent="0.2">
      <c r="A9" s="120" t="s">
        <v>338</v>
      </c>
      <c r="E9" s="120" t="s">
        <v>339</v>
      </c>
    </row>
    <row r="10" spans="1:5" x14ac:dyDescent="0.2">
      <c r="A10" s="120" t="s">
        <v>33</v>
      </c>
      <c r="B10" s="120" t="s">
        <v>25</v>
      </c>
      <c r="E10" s="120" t="s">
        <v>34</v>
      </c>
    </row>
    <row r="11" spans="1:5" x14ac:dyDescent="0.2">
      <c r="A11" s="120" t="s">
        <v>35</v>
      </c>
      <c r="B11" s="120" t="s">
        <v>41</v>
      </c>
      <c r="E11" s="120" t="s">
        <v>36</v>
      </c>
    </row>
    <row r="12" spans="1:5" x14ac:dyDescent="0.2">
      <c r="A12" s="120" t="s">
        <v>37</v>
      </c>
      <c r="E12" s="120" t="s">
        <v>38</v>
      </c>
    </row>
    <row r="13" spans="1:5" x14ac:dyDescent="0.2">
      <c r="A13" s="120" t="s">
        <v>106</v>
      </c>
      <c r="B13" s="120">
        <v>1</v>
      </c>
      <c r="E13" s="120" t="s">
        <v>39</v>
      </c>
    </row>
    <row r="14" spans="1:5" x14ac:dyDescent="0.2">
      <c r="A14" s="120" t="s">
        <v>40</v>
      </c>
      <c r="B14" s="120" t="s">
        <v>25</v>
      </c>
      <c r="E14" s="120" t="s">
        <v>42</v>
      </c>
    </row>
    <row r="15" spans="1:5" x14ac:dyDescent="0.2">
      <c r="A15" s="120" t="s">
        <v>43</v>
      </c>
      <c r="B15" s="120" t="s">
        <v>25</v>
      </c>
      <c r="E15" s="120" t="s">
        <v>44</v>
      </c>
    </row>
    <row r="16" spans="1:5" x14ac:dyDescent="0.2">
      <c r="A16" s="120" t="s">
        <v>45</v>
      </c>
      <c r="B16" s="120">
        <v>2</v>
      </c>
      <c r="E16" s="120" t="s">
        <v>46</v>
      </c>
    </row>
    <row r="17" spans="1:5" x14ac:dyDescent="0.2">
      <c r="A17" s="120" t="s">
        <v>47</v>
      </c>
      <c r="B17" s="120" t="s">
        <v>25</v>
      </c>
      <c r="E17" s="120" t="s">
        <v>48</v>
      </c>
    </row>
    <row r="18" spans="1:5" x14ac:dyDescent="0.2">
      <c r="A18" s="120" t="s">
        <v>49</v>
      </c>
      <c r="B18" s="120" t="s">
        <v>25</v>
      </c>
      <c r="E18" s="120" t="s">
        <v>50</v>
      </c>
    </row>
    <row r="19" spans="1:5" x14ac:dyDescent="0.2">
      <c r="A19" s="120" t="s">
        <v>51</v>
      </c>
      <c r="B19" s="120" t="s">
        <v>421</v>
      </c>
      <c r="E19" s="120" t="s">
        <v>340</v>
      </c>
    </row>
    <row r="20" spans="1:5" x14ac:dyDescent="0.2">
      <c r="A20" s="120" t="s">
        <v>321</v>
      </c>
      <c r="E20" s="120" t="s">
        <v>322</v>
      </c>
    </row>
    <row r="21" spans="1:5" x14ac:dyDescent="0.2">
      <c r="A21" s="120" t="s">
        <v>341</v>
      </c>
      <c r="E21" s="120" t="s">
        <v>342</v>
      </c>
    </row>
    <row r="22" spans="1:5" x14ac:dyDescent="0.2">
      <c r="A22" s="120" t="s">
        <v>343</v>
      </c>
      <c r="E22" s="120" t="s">
        <v>344</v>
      </c>
    </row>
    <row r="23" spans="1:5" x14ac:dyDescent="0.2">
      <c r="A23" s="120" t="s">
        <v>345</v>
      </c>
      <c r="E23" s="120" t="s">
        <v>346</v>
      </c>
    </row>
    <row r="24" spans="1:5" x14ac:dyDescent="0.2">
      <c r="A24" s="120" t="s">
        <v>347</v>
      </c>
      <c r="E24" s="120" t="s">
        <v>348</v>
      </c>
    </row>
    <row r="25" spans="1:5" x14ac:dyDescent="0.2">
      <c r="A25" s="120" t="s">
        <v>349</v>
      </c>
      <c r="E25" s="120" t="s">
        <v>350</v>
      </c>
    </row>
    <row r="26" spans="1:5" x14ac:dyDescent="0.2">
      <c r="A26" s="120" t="s">
        <v>323</v>
      </c>
      <c r="B26" s="120" t="s">
        <v>418</v>
      </c>
      <c r="E26" s="120" t="s">
        <v>324</v>
      </c>
    </row>
    <row r="27" spans="1:5" x14ac:dyDescent="0.2">
      <c r="A27" s="120" t="s">
        <v>327</v>
      </c>
      <c r="E27" s="120" t="s">
        <v>328</v>
      </c>
    </row>
    <row r="29" spans="1:5" x14ac:dyDescent="0.2">
      <c r="A29" s="120" t="s">
        <v>53</v>
      </c>
      <c r="B29" s="120" t="s">
        <v>419</v>
      </c>
      <c r="C29" s="120" t="s">
        <v>351</v>
      </c>
      <c r="D29" s="120" t="s">
        <v>1</v>
      </c>
      <c r="E29" s="120" t="s">
        <v>54</v>
      </c>
    </row>
    <row r="30" spans="1:5" x14ac:dyDescent="0.2">
      <c r="A30" s="120" t="s">
        <v>55</v>
      </c>
      <c r="B30" s="121" t="s">
        <v>420</v>
      </c>
      <c r="C30" s="121" t="s">
        <v>352</v>
      </c>
      <c r="D30" s="120" t="s">
        <v>94</v>
      </c>
      <c r="E30" s="120" t="s">
        <v>56</v>
      </c>
    </row>
    <row r="31" spans="1:5" x14ac:dyDescent="0.2">
      <c r="A31" s="120" t="s">
        <v>57</v>
      </c>
      <c r="B31" s="120" t="s">
        <v>415</v>
      </c>
      <c r="C31" s="120" t="s">
        <v>353</v>
      </c>
      <c r="D31" s="120" t="s">
        <v>95</v>
      </c>
      <c r="E31" s="120" t="s">
        <v>58</v>
      </c>
    </row>
    <row r="32" spans="1:5" ht="16.5" customHeight="1" x14ac:dyDescent="0.2">
      <c r="A32" s="120" t="s">
        <v>59</v>
      </c>
      <c r="D32" s="120" t="s">
        <v>103</v>
      </c>
      <c r="E32" s="120" t="s">
        <v>60</v>
      </c>
    </row>
    <row r="33" spans="1:6" x14ac:dyDescent="0.2">
      <c r="A33" s="120" t="s">
        <v>61</v>
      </c>
      <c r="D33" s="120" t="s">
        <v>102</v>
      </c>
      <c r="E33" s="120" t="s">
        <v>62</v>
      </c>
    </row>
    <row r="34" spans="1:6" x14ac:dyDescent="0.2">
      <c r="A34" s="120" t="s">
        <v>63</v>
      </c>
      <c r="B34" s="120" t="s">
        <v>11</v>
      </c>
      <c r="D34" s="120" t="s">
        <v>320</v>
      </c>
      <c r="E34" s="120" t="s">
        <v>318</v>
      </c>
    </row>
    <row r="35" spans="1:6" x14ac:dyDescent="0.2">
      <c r="A35" s="120" t="s">
        <v>354</v>
      </c>
      <c r="E35" s="120" t="s">
        <v>355</v>
      </c>
    </row>
    <row r="36" spans="1:6" x14ac:dyDescent="0.2">
      <c r="A36" s="120" t="s">
        <v>356</v>
      </c>
    </row>
    <row r="37" spans="1:6" x14ac:dyDescent="0.2">
      <c r="A37" s="120" t="s">
        <v>113</v>
      </c>
      <c r="B37" s="122">
        <v>1200</v>
      </c>
      <c r="D37" s="120">
        <v>2000</v>
      </c>
      <c r="E37" s="120" t="s">
        <v>65</v>
      </c>
    </row>
    <row r="38" spans="1:6" x14ac:dyDescent="0.2">
      <c r="A38" s="120" t="s">
        <v>357</v>
      </c>
      <c r="B38" s="123"/>
    </row>
    <row r="39" spans="1:6" x14ac:dyDescent="0.2">
      <c r="A39" s="120" t="s">
        <v>66</v>
      </c>
      <c r="E39" s="120" t="s">
        <v>67</v>
      </c>
    </row>
    <row r="40" spans="1:6" x14ac:dyDescent="0.2">
      <c r="A40" s="120" t="s">
        <v>68</v>
      </c>
      <c r="E40" s="120" t="s">
        <v>69</v>
      </c>
    </row>
    <row r="41" spans="1:6" x14ac:dyDescent="0.2">
      <c r="A41" s="120" t="s">
        <v>70</v>
      </c>
      <c r="E41" s="120" t="s">
        <v>71</v>
      </c>
    </row>
    <row r="42" spans="1:6" x14ac:dyDescent="0.2">
      <c r="A42" s="120" t="s">
        <v>72</v>
      </c>
      <c r="E42" s="120" t="s">
        <v>71</v>
      </c>
      <c r="F42" s="120" t="s">
        <v>358</v>
      </c>
    </row>
    <row r="43" spans="1:6" x14ac:dyDescent="0.2">
      <c r="A43" s="120" t="s">
        <v>73</v>
      </c>
      <c r="E43" s="120" t="s">
        <v>71</v>
      </c>
    </row>
    <row r="45" spans="1:6" x14ac:dyDescent="0.2">
      <c r="A45" s="120" t="s">
        <v>74</v>
      </c>
      <c r="E45" s="120" t="s">
        <v>75</v>
      </c>
    </row>
    <row r="46" spans="1:6" x14ac:dyDescent="0.2">
      <c r="A46" s="120" t="s">
        <v>76</v>
      </c>
      <c r="D46" s="124" t="s">
        <v>359</v>
      </c>
    </row>
    <row r="47" spans="1:6" x14ac:dyDescent="0.2">
      <c r="A47" s="120" t="s">
        <v>77</v>
      </c>
      <c r="E47" s="120" t="s">
        <v>94</v>
      </c>
    </row>
    <row r="48" spans="1:6" x14ac:dyDescent="0.2">
      <c r="A48" s="120" t="s">
        <v>78</v>
      </c>
      <c r="E48" s="120" t="s">
        <v>95</v>
      </c>
    </row>
    <row r="49" spans="1:10" x14ac:dyDescent="0.2">
      <c r="A49" s="120" t="s">
        <v>79</v>
      </c>
    </row>
    <row r="50" spans="1:10" x14ac:dyDescent="0.2">
      <c r="A50" s="120" t="s">
        <v>80</v>
      </c>
      <c r="E50" s="120" t="s">
        <v>360</v>
      </c>
      <c r="I50" s="120" t="s">
        <v>361</v>
      </c>
    </row>
    <row r="51" spans="1:10" x14ac:dyDescent="0.2">
      <c r="A51" s="120" t="s">
        <v>362</v>
      </c>
    </row>
    <row r="52" spans="1:10" x14ac:dyDescent="0.2">
      <c r="A52" s="120" t="s">
        <v>363</v>
      </c>
    </row>
    <row r="53" spans="1:10" x14ac:dyDescent="0.2">
      <c r="A53" s="120" t="s">
        <v>81</v>
      </c>
      <c r="B53" s="125"/>
      <c r="F53" s="120">
        <v>1</v>
      </c>
      <c r="J53" s="120">
        <v>1</v>
      </c>
    </row>
    <row r="54" spans="1:10" x14ac:dyDescent="0.2">
      <c r="A54" s="120" t="s">
        <v>364</v>
      </c>
      <c r="B54" s="123"/>
      <c r="F54" s="126">
        <v>2</v>
      </c>
      <c r="G54" s="120">
        <f>SUM(F53:F54)</f>
        <v>3</v>
      </c>
      <c r="J54" s="126">
        <v>2</v>
      </c>
    </row>
    <row r="55" spans="1:10" x14ac:dyDescent="0.2">
      <c r="A55" s="120" t="s">
        <v>82</v>
      </c>
      <c r="J55" s="127">
        <f>+J53+J54</f>
        <v>3</v>
      </c>
    </row>
    <row r="56" spans="1:10" x14ac:dyDescent="0.2">
      <c r="A56" s="120" t="s">
        <v>83</v>
      </c>
      <c r="F56" s="120">
        <v>1</v>
      </c>
      <c r="J56" s="120">
        <v>1</v>
      </c>
    </row>
    <row r="57" spans="1:10" x14ac:dyDescent="0.2">
      <c r="A57" s="120" t="s">
        <v>84</v>
      </c>
      <c r="F57" s="126">
        <v>2</v>
      </c>
      <c r="G57" s="126">
        <f>SUM(F56:F57)</f>
        <v>3</v>
      </c>
      <c r="J57" s="126">
        <v>2</v>
      </c>
    </row>
    <row r="58" spans="1:10" ht="12" thickBot="1" x14ac:dyDescent="0.25">
      <c r="A58" s="120" t="s">
        <v>85</v>
      </c>
      <c r="G58" s="128">
        <f>+G57+G54</f>
        <v>6</v>
      </c>
      <c r="J58" s="127">
        <f>+J56+J57</f>
        <v>3</v>
      </c>
    </row>
    <row r="59" spans="1:10" ht="12.75" thickTop="1" thickBot="1" x14ac:dyDescent="0.25">
      <c r="A59" s="120" t="s">
        <v>86</v>
      </c>
      <c r="J59" s="128">
        <f>+J58+J55</f>
        <v>6</v>
      </c>
    </row>
    <row r="60" spans="1:10" ht="12" thickTop="1" x14ac:dyDescent="0.2"/>
    <row r="61" spans="1:10" x14ac:dyDescent="0.2">
      <c r="A61" s="120" t="s">
        <v>365</v>
      </c>
    </row>
    <row r="62" spans="1:10" x14ac:dyDescent="0.2">
      <c r="A62" s="120" t="s">
        <v>366</v>
      </c>
    </row>
    <row r="63" spans="1:10" x14ac:dyDescent="0.2">
      <c r="A63" s="120" t="s">
        <v>367</v>
      </c>
    </row>
    <row r="64" spans="1:10" x14ac:dyDescent="0.2">
      <c r="A64" s="120" t="s">
        <v>368</v>
      </c>
    </row>
    <row r="65" spans="1:5" x14ac:dyDescent="0.2">
      <c r="A65" s="120" t="s">
        <v>369</v>
      </c>
    </row>
    <row r="66" spans="1:5" x14ac:dyDescent="0.2">
      <c r="A66" s="120" t="s">
        <v>370</v>
      </c>
    </row>
    <row r="67" spans="1:5" x14ac:dyDescent="0.2">
      <c r="A67" s="120" t="s">
        <v>371</v>
      </c>
    </row>
    <row r="68" spans="1:5" x14ac:dyDescent="0.2">
      <c r="A68" s="120" t="s">
        <v>372</v>
      </c>
      <c r="D68" s="120" t="s">
        <v>373</v>
      </c>
    </row>
    <row r="69" spans="1:5" x14ac:dyDescent="0.2">
      <c r="A69" s="120" t="s">
        <v>374</v>
      </c>
      <c r="B69" s="125"/>
    </row>
    <row r="70" spans="1:5" x14ac:dyDescent="0.2">
      <c r="A70" s="120" t="s">
        <v>375</v>
      </c>
      <c r="B70" s="123"/>
    </row>
    <row r="71" spans="1:5" x14ac:dyDescent="0.2">
      <c r="A71" s="120" t="s">
        <v>376</v>
      </c>
    </row>
    <row r="72" spans="1:5" x14ac:dyDescent="0.2">
      <c r="A72" s="120" t="s">
        <v>377</v>
      </c>
    </row>
    <row r="73" spans="1:5" x14ac:dyDescent="0.2">
      <c r="A73" s="120" t="s">
        <v>378</v>
      </c>
    </row>
    <row r="74" spans="1:5" x14ac:dyDescent="0.2">
      <c r="A74" s="120" t="s">
        <v>379</v>
      </c>
    </row>
    <row r="75" spans="1:5" x14ac:dyDescent="0.2">
      <c r="A75" s="120" t="s">
        <v>380</v>
      </c>
    </row>
    <row r="77" spans="1:5" x14ac:dyDescent="0.2">
      <c r="A77" s="120" t="s">
        <v>96</v>
      </c>
    </row>
    <row r="78" spans="1:5" x14ac:dyDescent="0.2">
      <c r="A78" s="120" t="s">
        <v>97</v>
      </c>
      <c r="B78" s="120" t="s">
        <v>416</v>
      </c>
      <c r="E78" s="120" t="s">
        <v>88</v>
      </c>
    </row>
    <row r="79" spans="1:5" x14ac:dyDescent="0.2">
      <c r="A79" s="120" t="s">
        <v>98</v>
      </c>
      <c r="E79" s="120" t="s">
        <v>89</v>
      </c>
    </row>
    <row r="80" spans="1:5" x14ac:dyDescent="0.2">
      <c r="A80" s="120" t="s">
        <v>99</v>
      </c>
      <c r="B80" s="120" t="s">
        <v>11</v>
      </c>
      <c r="E80" s="120" t="s">
        <v>319</v>
      </c>
    </row>
    <row r="81" spans="1:5" x14ac:dyDescent="0.2">
      <c r="A81" s="120" t="s">
        <v>382</v>
      </c>
    </row>
    <row r="82" spans="1:5" x14ac:dyDescent="0.2">
      <c r="A82" s="120" t="s">
        <v>383</v>
      </c>
    </row>
    <row r="83" spans="1:5" ht="19.5" customHeight="1" thickBot="1" x14ac:dyDescent="0.25">
      <c r="A83" s="120" t="s">
        <v>100</v>
      </c>
      <c r="B83" s="129">
        <v>1200</v>
      </c>
      <c r="E83" s="120" t="s">
        <v>91</v>
      </c>
    </row>
    <row r="84" spans="1:5" ht="12" thickTop="1" x14ac:dyDescent="0.2"/>
  </sheetData>
  <pageMargins left="0.7" right="0.7" top="0.75" bottom="0.75" header="0.3" footer="0.3"/>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Zeros="0" workbookViewId="0">
      <pane ySplit="8" topLeftCell="A9" activePane="bottomLeft" state="frozen"/>
      <selection pane="bottomLeft" activeCell="A4" sqref="A4"/>
    </sheetView>
  </sheetViews>
  <sheetFormatPr defaultRowHeight="11.25" x14ac:dyDescent="0.2"/>
  <cols>
    <col min="1" max="1" width="5.140625" style="96" customWidth="1"/>
    <col min="2" max="2" width="9.5703125" style="74" customWidth="1"/>
    <col min="3" max="3" width="11.42578125" style="76" customWidth="1"/>
    <col min="4" max="4" width="11.28515625" style="76" customWidth="1"/>
    <col min="5" max="5" width="7.140625" style="76" customWidth="1"/>
    <col min="6" max="6" width="13.5703125" style="76" customWidth="1"/>
    <col min="7" max="7" width="11" style="76" customWidth="1"/>
    <col min="8" max="8" width="24.140625" style="97" customWidth="1"/>
    <col min="9" max="9" width="13.5703125" style="84" customWidth="1"/>
    <col min="10" max="10" width="13.42578125" style="84" customWidth="1"/>
    <col min="11" max="12" width="9.140625" style="76" hidden="1" customWidth="1"/>
    <col min="13" max="13" width="10.7109375" style="76" hidden="1" customWidth="1"/>
    <col min="14" max="14" width="12.5703125" style="76" hidden="1" customWidth="1"/>
    <col min="15" max="15" width="9.140625" style="76" hidden="1" customWidth="1"/>
    <col min="16" max="16" width="10.5703125" style="76" hidden="1" customWidth="1"/>
    <col min="17" max="17" width="10.7109375" style="76" hidden="1" customWidth="1"/>
    <col min="18" max="18" width="9.140625" style="76" hidden="1" customWidth="1"/>
    <col min="19" max="19" width="9.5703125" style="76" hidden="1" customWidth="1"/>
    <col min="20" max="20" width="17.42578125" style="76" hidden="1" customWidth="1"/>
    <col min="21" max="21" width="12.85546875" style="76" hidden="1" customWidth="1"/>
    <col min="22" max="22" width="13.5703125" style="76" hidden="1" customWidth="1"/>
    <col min="23" max="23" width="13.28515625" style="76" hidden="1" customWidth="1"/>
    <col min="24" max="24" width="15.5703125" style="76" hidden="1" customWidth="1"/>
    <col min="25" max="25" width="17.85546875" style="76" hidden="1" customWidth="1"/>
    <col min="26" max="26" width="11" style="76" hidden="1" customWidth="1"/>
    <col min="27" max="27" width="12.5703125" style="76" hidden="1" customWidth="1"/>
    <col min="28" max="28" width="15.42578125" style="76" hidden="1" customWidth="1"/>
    <col min="29" max="29" width="9.140625" style="76" hidden="1" customWidth="1"/>
    <col min="30" max="30" width="11.140625" style="76" hidden="1" customWidth="1"/>
    <col min="31" max="31" width="12.5703125" style="76" hidden="1" customWidth="1"/>
    <col min="32" max="32" width="15.42578125" style="76" customWidth="1"/>
    <col min="33" max="33" width="9.42578125" style="76" customWidth="1"/>
    <col min="34" max="34" width="9.140625" style="76" customWidth="1"/>
    <col min="35" max="37" width="9.140625" style="76"/>
    <col min="38" max="38" width="12.85546875" style="76" customWidth="1"/>
    <col min="39" max="16384" width="9.140625" style="76"/>
  </cols>
  <sheetData>
    <row r="1" spans="1:39" x14ac:dyDescent="0.2">
      <c r="A1" s="70" t="s">
        <v>0</v>
      </c>
      <c r="B1" s="90"/>
      <c r="H1" s="76"/>
      <c r="I1" s="91"/>
      <c r="J1" s="91"/>
    </row>
    <row r="2" spans="1:39" x14ac:dyDescent="0.2">
      <c r="A2" s="70" t="s">
        <v>4</v>
      </c>
      <c r="B2" s="90"/>
      <c r="H2" s="76"/>
      <c r="I2" s="91"/>
      <c r="J2" s="91"/>
    </row>
    <row r="3" spans="1:39" x14ac:dyDescent="0.2">
      <c r="A3" s="70" t="s">
        <v>24</v>
      </c>
      <c r="B3" s="90"/>
      <c r="E3" s="135"/>
      <c r="F3" s="135"/>
      <c r="H3" s="76"/>
      <c r="I3" s="91"/>
      <c r="J3" s="91"/>
    </row>
    <row r="4" spans="1:39" x14ac:dyDescent="0.2">
      <c r="A4" s="71" t="s">
        <v>429</v>
      </c>
      <c r="B4" s="90"/>
      <c r="E4" s="135"/>
      <c r="F4" s="135"/>
      <c r="H4" s="76"/>
      <c r="I4" s="91"/>
      <c r="J4" s="91"/>
    </row>
    <row r="5" spans="1:39" x14ac:dyDescent="0.2">
      <c r="A5" s="69" t="s">
        <v>388</v>
      </c>
      <c r="B5" s="60"/>
      <c r="H5" s="76"/>
      <c r="I5" s="91"/>
      <c r="J5" s="91"/>
    </row>
    <row r="6" spans="1:39" x14ac:dyDescent="0.2">
      <c r="A6" s="69"/>
      <c r="B6" s="60"/>
      <c r="H6" s="76"/>
      <c r="I6" s="91"/>
      <c r="J6" s="91"/>
    </row>
    <row r="7" spans="1:39" x14ac:dyDescent="0.2">
      <c r="A7" s="92" t="s">
        <v>308</v>
      </c>
      <c r="B7" s="80" t="s">
        <v>26</v>
      </c>
      <c r="C7" s="93" t="s">
        <v>117</v>
      </c>
      <c r="D7" s="93" t="s">
        <v>9</v>
      </c>
      <c r="E7" s="93" t="s">
        <v>409</v>
      </c>
      <c r="F7" s="93" t="s">
        <v>426</v>
      </c>
      <c r="G7" s="93" t="s">
        <v>110</v>
      </c>
      <c r="H7" s="93" t="s">
        <v>108</v>
      </c>
      <c r="I7" s="94" t="s">
        <v>2</v>
      </c>
      <c r="J7" s="94" t="s">
        <v>3</v>
      </c>
      <c r="K7" s="95"/>
      <c r="L7" s="95"/>
      <c r="M7" s="95"/>
      <c r="N7" s="95"/>
      <c r="O7" s="95"/>
      <c r="P7" s="95"/>
      <c r="Q7" s="95"/>
      <c r="R7" s="95"/>
      <c r="S7" s="95"/>
      <c r="T7" s="95"/>
      <c r="U7" s="95"/>
      <c r="V7" s="95"/>
      <c r="W7" s="95"/>
      <c r="X7" s="95"/>
      <c r="Y7" s="95"/>
      <c r="Z7" s="95"/>
      <c r="AA7" s="95"/>
      <c r="AB7" s="95"/>
      <c r="AC7" s="95"/>
      <c r="AD7" s="95"/>
      <c r="AE7" s="95"/>
    </row>
    <row r="8" spans="1:39" hidden="1" x14ac:dyDescent="0.2">
      <c r="A8" s="96" t="s">
        <v>326</v>
      </c>
      <c r="B8" s="74" t="s">
        <v>16</v>
      </c>
      <c r="C8" s="76" t="s">
        <v>1</v>
      </c>
      <c r="D8" s="76" t="s">
        <v>436</v>
      </c>
      <c r="E8" s="76" t="s">
        <v>111</v>
      </c>
      <c r="F8" s="76" t="s">
        <v>423</v>
      </c>
      <c r="G8" s="97" t="s">
        <v>6</v>
      </c>
      <c r="H8" s="76" t="s">
        <v>5</v>
      </c>
      <c r="I8" s="98" t="s">
        <v>2</v>
      </c>
      <c r="J8" s="84" t="s">
        <v>3</v>
      </c>
      <c r="K8" s="76" t="s">
        <v>304</v>
      </c>
      <c r="L8" s="76" t="s">
        <v>312</v>
      </c>
      <c r="M8" s="76" t="s">
        <v>21</v>
      </c>
      <c r="N8" s="76" t="s">
        <v>20</v>
      </c>
      <c r="O8" s="76" t="s">
        <v>19</v>
      </c>
      <c r="P8" s="76" t="s">
        <v>18</v>
      </c>
      <c r="Q8" s="76" t="s">
        <v>17</v>
      </c>
      <c r="R8" s="76" t="s">
        <v>1</v>
      </c>
      <c r="S8" s="76" t="s">
        <v>16</v>
      </c>
      <c r="T8" s="76" t="s">
        <v>15</v>
      </c>
      <c r="U8" s="76" t="s">
        <v>14</v>
      </c>
      <c r="V8" s="76" t="s">
        <v>13</v>
      </c>
      <c r="W8" s="76" t="s">
        <v>12</v>
      </c>
      <c r="X8" s="76" t="s">
        <v>11</v>
      </c>
      <c r="Y8" s="76" t="s">
        <v>10</v>
      </c>
      <c r="Z8" s="76" t="s">
        <v>9</v>
      </c>
      <c r="AA8" s="76" t="s">
        <v>22</v>
      </c>
      <c r="AB8" s="76" t="s">
        <v>8</v>
      </c>
      <c r="AC8" s="76" t="s">
        <v>7</v>
      </c>
      <c r="AD8" s="76" t="s">
        <v>23</v>
      </c>
      <c r="AK8" s="55"/>
      <c r="AM8" s="55"/>
    </row>
    <row r="9" spans="1:39" ht="20.25" customHeight="1" x14ac:dyDescent="0.2">
      <c r="G9" s="97"/>
      <c r="H9" s="99"/>
      <c r="I9" s="98"/>
      <c r="J9" s="98"/>
      <c r="AK9" s="55"/>
      <c r="AM9" s="55"/>
    </row>
    <row r="10" spans="1:39" x14ac:dyDescent="0.2">
      <c r="H10" s="100"/>
      <c r="I10" s="98"/>
      <c r="J10" s="98"/>
    </row>
    <row r="11" spans="1:39" x14ac:dyDescent="0.2">
      <c r="H11" s="100"/>
      <c r="I11" s="98"/>
      <c r="J11" s="98"/>
    </row>
    <row r="12" spans="1:39" x14ac:dyDescent="0.2">
      <c r="H12" s="100"/>
      <c r="I12" s="98"/>
      <c r="J12" s="98"/>
    </row>
    <row r="13" spans="1:39" x14ac:dyDescent="0.2">
      <c r="H13" s="100"/>
      <c r="I13" s="98"/>
      <c r="J13" s="98"/>
    </row>
    <row r="14" spans="1:39" x14ac:dyDescent="0.2">
      <c r="H14" s="101"/>
      <c r="I14" s="98"/>
      <c r="J14" s="98"/>
    </row>
    <row r="15" spans="1:39" x14ac:dyDescent="0.2">
      <c r="H15" s="101"/>
      <c r="I15" s="98"/>
      <c r="J15" s="98"/>
      <c r="AD15" s="76" t="s">
        <v>25</v>
      </c>
    </row>
    <row r="16" spans="1:39" x14ac:dyDescent="0.2">
      <c r="H16" s="101"/>
      <c r="I16" s="98"/>
      <c r="J16" s="98"/>
      <c r="AD16" s="76" t="s">
        <v>25</v>
      </c>
    </row>
    <row r="17" spans="8:30" x14ac:dyDescent="0.2">
      <c r="H17" s="101"/>
      <c r="I17" s="98"/>
      <c r="J17" s="98"/>
      <c r="AD17" s="76" t="s">
        <v>25</v>
      </c>
    </row>
    <row r="18" spans="8:30" x14ac:dyDescent="0.2">
      <c r="H18" s="101"/>
      <c r="I18" s="98"/>
      <c r="J18" s="98"/>
      <c r="AD18" s="76" t="s">
        <v>25</v>
      </c>
    </row>
    <row r="19" spans="8:30" x14ac:dyDescent="0.2">
      <c r="H19" s="101"/>
      <c r="I19" s="98"/>
      <c r="J19" s="98"/>
      <c r="AD19" s="76" t="s">
        <v>25</v>
      </c>
    </row>
    <row r="20" spans="8:30" x14ac:dyDescent="0.2">
      <c r="H20" s="101"/>
      <c r="I20" s="98"/>
      <c r="J20" s="98"/>
      <c r="AD20" s="76" t="s">
        <v>25</v>
      </c>
    </row>
    <row r="21" spans="8:30" x14ac:dyDescent="0.2">
      <c r="H21" s="101"/>
      <c r="I21" s="98"/>
      <c r="J21" s="98"/>
      <c r="AD21" s="76" t="s">
        <v>25</v>
      </c>
    </row>
    <row r="22" spans="8:30" x14ac:dyDescent="0.2">
      <c r="H22" s="101"/>
      <c r="I22" s="98"/>
      <c r="J22" s="98"/>
      <c r="AD22" s="76" t="s">
        <v>25</v>
      </c>
    </row>
    <row r="23" spans="8:30" x14ac:dyDescent="0.2">
      <c r="H23" s="101"/>
      <c r="I23" s="98"/>
      <c r="J23" s="98"/>
      <c r="AD23" s="76" t="s">
        <v>25</v>
      </c>
    </row>
    <row r="24" spans="8:30" x14ac:dyDescent="0.2">
      <c r="H24" s="101"/>
      <c r="I24" s="98"/>
      <c r="J24" s="98"/>
      <c r="AD24" s="76" t="s">
        <v>25</v>
      </c>
    </row>
  </sheetData>
  <pageMargins left="0.25" right="0.25" top="0.75" bottom="0.75" header="0.3" footer="0.3"/>
  <pageSetup scale="8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A3" sqref="A3"/>
    </sheetView>
  </sheetViews>
  <sheetFormatPr defaultRowHeight="11.25" x14ac:dyDescent="0.2"/>
  <cols>
    <col min="1" max="1" width="12.42578125" style="112" customWidth="1"/>
    <col min="2" max="2" width="15.85546875" style="112" hidden="1" customWidth="1"/>
    <col min="3" max="3" width="11" style="131" customWidth="1"/>
    <col min="4" max="4" width="10.28515625" style="131" customWidth="1"/>
    <col min="5" max="5" width="12.85546875" style="113" hidden="1" customWidth="1"/>
    <col min="6" max="6" width="34.42578125" style="113" hidden="1" customWidth="1"/>
    <col min="7" max="7" width="41.5703125" style="137" customWidth="1"/>
    <col min="8" max="8" width="11.7109375" style="113" hidden="1" customWidth="1"/>
    <col min="9" max="9" width="11.7109375" style="113" customWidth="1"/>
    <col min="10" max="10" width="13.28515625" style="114" customWidth="1"/>
    <col min="11" max="11" width="12.5703125" style="115" hidden="1" customWidth="1"/>
    <col min="12" max="12" width="9.140625" style="113" hidden="1" customWidth="1"/>
    <col min="13" max="13" width="15.42578125" style="115" hidden="1" customWidth="1"/>
    <col min="14" max="14" width="9.140625" style="115" hidden="1" customWidth="1"/>
    <col min="15" max="15" width="27" style="113" hidden="1" customWidth="1"/>
    <col min="16" max="16" width="0" style="113" hidden="1" customWidth="1"/>
    <col min="17" max="16384" width="9.140625" style="113"/>
  </cols>
  <sheetData>
    <row r="1" spans="1:19" x14ac:dyDescent="0.2">
      <c r="A1" s="130" t="s">
        <v>0</v>
      </c>
      <c r="S1" s="70"/>
    </row>
    <row r="2" spans="1:19" x14ac:dyDescent="0.2">
      <c r="A2" s="70" t="s">
        <v>4</v>
      </c>
      <c r="H2" s="136"/>
      <c r="I2" s="136"/>
      <c r="S2" s="70"/>
    </row>
    <row r="3" spans="1:19" x14ac:dyDescent="0.2">
      <c r="A3" s="136" t="s">
        <v>434</v>
      </c>
      <c r="H3" s="136"/>
      <c r="I3" s="136"/>
      <c r="S3" s="70"/>
    </row>
    <row r="4" spans="1:19" x14ac:dyDescent="0.2">
      <c r="A4" s="130" t="s">
        <v>408</v>
      </c>
      <c r="H4" s="136"/>
      <c r="I4" s="136"/>
      <c r="S4" s="71"/>
    </row>
    <row r="5" spans="1:19" x14ac:dyDescent="0.2">
      <c r="A5" s="130"/>
      <c r="S5" s="69"/>
    </row>
    <row r="6" spans="1:19" x14ac:dyDescent="0.2">
      <c r="A6" s="117" t="s">
        <v>16</v>
      </c>
      <c r="B6" s="117" t="s">
        <v>15</v>
      </c>
      <c r="C6" s="132" t="s">
        <v>413</v>
      </c>
      <c r="D6" s="132" t="s">
        <v>9</v>
      </c>
      <c r="E6" s="116" t="s">
        <v>14</v>
      </c>
      <c r="F6" s="116" t="s">
        <v>13</v>
      </c>
      <c r="G6" s="138" t="s">
        <v>12</v>
      </c>
      <c r="H6" s="118" t="s">
        <v>409</v>
      </c>
      <c r="I6" s="118" t="s">
        <v>424</v>
      </c>
      <c r="J6" s="119" t="str">
        <f>IF(OR(R7="SI",  R7="BI",  R7="CI"),"Invoice Amount","Check Amount")</f>
        <v>Check Amount</v>
      </c>
      <c r="K6" s="115" t="s">
        <v>22</v>
      </c>
      <c r="L6" s="113" t="s">
        <v>410</v>
      </c>
      <c r="M6" s="115" t="s">
        <v>8</v>
      </c>
      <c r="N6" s="115" t="s">
        <v>411</v>
      </c>
      <c r="O6" s="113" t="s">
        <v>412</v>
      </c>
    </row>
    <row r="7" spans="1:19" hidden="1" x14ac:dyDescent="0.2">
      <c r="A7" s="112" t="s">
        <v>16</v>
      </c>
      <c r="B7" s="112" t="s">
        <v>15</v>
      </c>
      <c r="C7" s="131" t="s">
        <v>1</v>
      </c>
      <c r="D7" s="131" t="s">
        <v>9</v>
      </c>
      <c r="E7" s="113" t="s">
        <v>14</v>
      </c>
      <c r="F7" s="113" t="s">
        <v>13</v>
      </c>
      <c r="G7" s="137" t="s">
        <v>384</v>
      </c>
      <c r="H7" s="113" t="s">
        <v>386</v>
      </c>
      <c r="I7" s="113" t="s">
        <v>423</v>
      </c>
      <c r="J7" s="114" t="s">
        <v>11</v>
      </c>
      <c r="K7" s="115" t="s">
        <v>22</v>
      </c>
      <c r="L7" s="113" t="s">
        <v>410</v>
      </c>
      <c r="M7" s="115" t="s">
        <v>8</v>
      </c>
      <c r="N7" s="115" t="s">
        <v>411</v>
      </c>
      <c r="O7" s="113" t="s">
        <v>414</v>
      </c>
      <c r="P7" s="134" t="s">
        <v>419</v>
      </c>
      <c r="R7" s="113" t="s">
        <v>435</v>
      </c>
    </row>
    <row r="8" spans="1:19" x14ac:dyDescent="0.2">
      <c r="P8" s="133"/>
    </row>
    <row r="9" spans="1:19" x14ac:dyDescent="0.2">
      <c r="P9" s="133"/>
    </row>
    <row r="10" spans="1:19" x14ac:dyDescent="0.2">
      <c r="P10" s="133"/>
    </row>
  </sheetData>
  <pageMargins left="0.25" right="0.25"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Zeros="0" workbookViewId="0">
      <pane ySplit="8" topLeftCell="A9" activePane="bottomLeft" state="frozen"/>
      <selection pane="bottomLeft" activeCell="A5" sqref="A5"/>
    </sheetView>
  </sheetViews>
  <sheetFormatPr defaultRowHeight="12.75" x14ac:dyDescent="0.2"/>
  <cols>
    <col min="1" max="1" width="12" style="4" customWidth="1"/>
    <col min="2" max="2" width="43.42578125" style="6" customWidth="1"/>
    <col min="3" max="3" width="15.42578125" style="47" customWidth="1"/>
    <col min="4" max="4" width="15.85546875" style="47" customWidth="1"/>
    <col min="5" max="6" width="9.140625" style="4" customWidth="1"/>
    <col min="7" max="7" width="9.140625" style="4"/>
    <col min="8" max="8" width="12.85546875" style="4" customWidth="1"/>
    <col min="9" max="16384" width="9.140625" style="4"/>
  </cols>
  <sheetData>
    <row r="1" spans="1:9" x14ac:dyDescent="0.2">
      <c r="A1" s="3" t="s">
        <v>0</v>
      </c>
      <c r="B1" s="4"/>
      <c r="C1" s="44"/>
      <c r="D1" s="44"/>
    </row>
    <row r="2" spans="1:9" x14ac:dyDescent="0.2">
      <c r="A2" s="3" t="s">
        <v>4</v>
      </c>
      <c r="B2" s="4"/>
      <c r="C2" s="44"/>
      <c r="D2" s="44"/>
    </row>
    <row r="3" spans="1:9" x14ac:dyDescent="0.2">
      <c r="A3" s="3" t="s">
        <v>24</v>
      </c>
      <c r="B3" s="4"/>
      <c r="C3" s="44"/>
      <c r="D3" s="44"/>
    </row>
    <row r="4" spans="1:9" x14ac:dyDescent="0.2">
      <c r="A4" s="140" t="s">
        <v>431</v>
      </c>
      <c r="B4" s="4"/>
      <c r="C4" s="44"/>
      <c r="D4" s="44"/>
    </row>
    <row r="5" spans="1:9" x14ac:dyDescent="0.2">
      <c r="A5" s="62" t="str">
        <f>Books!A5</f>
        <v>Period Covered :  @DateFr - @DateTo</v>
      </c>
      <c r="B5" s="4"/>
      <c r="C5" s="44"/>
      <c r="D5" s="44"/>
    </row>
    <row r="6" spans="1:9" x14ac:dyDescent="0.2">
      <c r="A6" s="3"/>
      <c r="B6" s="4"/>
      <c r="C6" s="44"/>
      <c r="D6" s="44"/>
    </row>
    <row r="7" spans="1:9" x14ac:dyDescent="0.2">
      <c r="A7" s="5" t="s">
        <v>110</v>
      </c>
      <c r="B7" s="5" t="s">
        <v>108</v>
      </c>
      <c r="C7" s="45" t="s">
        <v>2</v>
      </c>
      <c r="D7" s="45" t="s">
        <v>3</v>
      </c>
    </row>
    <row r="8" spans="1:9" hidden="1" x14ac:dyDescent="0.2">
      <c r="A8" s="6" t="s">
        <v>6</v>
      </c>
      <c r="B8" s="4" t="s">
        <v>5</v>
      </c>
      <c r="C8" s="46" t="s">
        <v>2</v>
      </c>
      <c r="D8" s="47" t="s">
        <v>3</v>
      </c>
      <c r="E8" s="4" t="s">
        <v>387</v>
      </c>
      <c r="G8" s="7"/>
      <c r="I8" s="7"/>
    </row>
    <row r="9" spans="1:9" x14ac:dyDescent="0.2">
      <c r="A9" s="6"/>
      <c r="B9" s="8"/>
      <c r="C9" s="46"/>
      <c r="D9" s="46"/>
      <c r="G9" s="7"/>
      <c r="I9" s="7"/>
    </row>
    <row r="10" spans="1:9" x14ac:dyDescent="0.2">
      <c r="B10" s="2"/>
      <c r="C10" s="46"/>
      <c r="D10" s="46"/>
    </row>
    <row r="11" spans="1:9" ht="13.5" thickBot="1" x14ac:dyDescent="0.25">
      <c r="B11" s="2"/>
      <c r="C11" s="54">
        <f>SUM(C8:C10)</f>
        <v>0</v>
      </c>
      <c r="D11" s="54">
        <f>SUM(D8:D10)</f>
        <v>0</v>
      </c>
    </row>
    <row r="12" spans="1:9" ht="13.5" thickTop="1" x14ac:dyDescent="0.2">
      <c r="B12" s="2"/>
      <c r="C12" s="46"/>
      <c r="D12" s="46"/>
    </row>
    <row r="13" spans="1:9" x14ac:dyDescent="0.2">
      <c r="B13" s="2"/>
      <c r="C13" s="46"/>
      <c r="D13" s="46"/>
    </row>
    <row r="14" spans="1:9" x14ac:dyDescent="0.2">
      <c r="B14" s="1"/>
      <c r="C14" s="46"/>
      <c r="D14" s="46"/>
    </row>
    <row r="15" spans="1:9" x14ac:dyDescent="0.2">
      <c r="B15" s="1"/>
      <c r="C15" s="46"/>
      <c r="D15" s="46"/>
    </row>
    <row r="16" spans="1:9" x14ac:dyDescent="0.2">
      <c r="B16" s="1"/>
      <c r="C16" s="46"/>
      <c r="D16" s="46"/>
    </row>
    <row r="17" spans="2:4" x14ac:dyDescent="0.2">
      <c r="B17" s="1"/>
      <c r="C17" s="46"/>
      <c r="D17" s="46"/>
    </row>
    <row r="18" spans="2:4" x14ac:dyDescent="0.2">
      <c r="B18" s="1"/>
      <c r="C18" s="46"/>
      <c r="D18" s="46"/>
    </row>
    <row r="19" spans="2:4" x14ac:dyDescent="0.2">
      <c r="B19" s="1"/>
      <c r="C19" s="46"/>
      <c r="D19" s="46"/>
    </row>
    <row r="20" spans="2:4" x14ac:dyDescent="0.2">
      <c r="B20" s="1"/>
      <c r="C20" s="46"/>
      <c r="D20" s="46"/>
    </row>
    <row r="21" spans="2:4" x14ac:dyDescent="0.2">
      <c r="B21" s="1"/>
      <c r="C21" s="46"/>
      <c r="D21" s="46"/>
    </row>
    <row r="22" spans="2:4" x14ac:dyDescent="0.2">
      <c r="B22" s="1"/>
      <c r="C22" s="46"/>
      <c r="D22" s="46"/>
    </row>
    <row r="23" spans="2:4" x14ac:dyDescent="0.2">
      <c r="B23" s="1"/>
      <c r="C23" s="46"/>
      <c r="D23" s="46"/>
    </row>
    <row r="24" spans="2:4" x14ac:dyDescent="0.2">
      <c r="B24" s="1"/>
      <c r="C24" s="46"/>
      <c r="D24" s="46"/>
    </row>
  </sheetData>
  <pageMargins left="0.25" right="0.25" top="0.75" bottom="0.75" header="0.3" footer="0.3"/>
  <pageSetup scale="85"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workbookViewId="0">
      <pane ySplit="8" topLeftCell="A9" activePane="bottomLeft" state="frozen"/>
      <selection pane="bottomLeft" activeCell="A4" sqref="A4"/>
    </sheetView>
  </sheetViews>
  <sheetFormatPr defaultRowHeight="11.25" x14ac:dyDescent="0.2"/>
  <cols>
    <col min="1" max="2" width="13.42578125" style="82" customWidth="1"/>
    <col min="3" max="3" width="11" style="87" customWidth="1"/>
    <col min="4" max="4" width="39.85546875" style="87" customWidth="1"/>
    <col min="5" max="5" width="23" style="87" hidden="1" customWidth="1"/>
    <col min="6" max="6" width="15.42578125" style="84" customWidth="1"/>
    <col min="7" max="7" width="15.85546875" style="84" customWidth="1"/>
    <col min="8" max="8" width="15.42578125" style="76" hidden="1" customWidth="1"/>
    <col min="9" max="9" width="9.42578125" style="76" customWidth="1"/>
    <col min="10" max="13" width="9.140625" style="76" customWidth="1"/>
    <col min="14" max="14" width="12.85546875" style="76" customWidth="1"/>
    <col min="15" max="51" width="9.140625" style="76" customWidth="1"/>
    <col min="52" max="16384" width="9.140625" style="76"/>
  </cols>
  <sheetData>
    <row r="1" spans="1:15" x14ac:dyDescent="0.2">
      <c r="A1" s="73" t="s">
        <v>0</v>
      </c>
      <c r="B1" s="73"/>
      <c r="C1" s="74"/>
      <c r="D1" s="74"/>
      <c r="E1" s="74"/>
      <c r="F1" s="75"/>
      <c r="G1" s="75"/>
    </row>
    <row r="2" spans="1:15" x14ac:dyDescent="0.2">
      <c r="A2" s="73" t="s">
        <v>4</v>
      </c>
      <c r="B2" s="73"/>
      <c r="C2" s="74"/>
      <c r="D2" s="74"/>
      <c r="E2" s="74"/>
      <c r="F2" s="75"/>
      <c r="G2" s="75"/>
    </row>
    <row r="3" spans="1:15" x14ac:dyDescent="0.2">
      <c r="A3" s="73" t="s">
        <v>24</v>
      </c>
      <c r="B3" s="73"/>
      <c r="C3" s="74"/>
      <c r="D3" s="74"/>
      <c r="E3" s="74"/>
      <c r="F3" s="75"/>
      <c r="G3" s="75"/>
    </row>
    <row r="4" spans="1:15" x14ac:dyDescent="0.2">
      <c r="A4" s="77" t="s">
        <v>432</v>
      </c>
      <c r="B4" s="73"/>
      <c r="C4" s="74"/>
      <c r="D4" s="74"/>
      <c r="E4" s="55"/>
      <c r="F4" s="75"/>
      <c r="G4" s="75"/>
    </row>
    <row r="5" spans="1:15" x14ac:dyDescent="0.2">
      <c r="A5" s="78" t="str">
        <f>Books!A5</f>
        <v>Period Covered :  @DateFr - @DateTo</v>
      </c>
      <c r="B5" s="73"/>
      <c r="C5" s="74"/>
      <c r="D5" s="74"/>
      <c r="E5" s="74"/>
      <c r="F5" s="75"/>
      <c r="G5" s="75"/>
    </row>
    <row r="6" spans="1:15" x14ac:dyDescent="0.2">
      <c r="A6" s="73"/>
      <c r="B6" s="73"/>
      <c r="C6" s="74"/>
      <c r="D6" s="74"/>
      <c r="E6" s="74"/>
      <c r="F6" s="75"/>
      <c r="G6" s="75"/>
    </row>
    <row r="7" spans="1:15" x14ac:dyDescent="0.2">
      <c r="A7" s="79" t="s">
        <v>117</v>
      </c>
      <c r="B7" s="79" t="s">
        <v>315</v>
      </c>
      <c r="C7" s="80" t="s">
        <v>26</v>
      </c>
      <c r="D7" s="80" t="str">
        <f>IF(OR(J8="SI",J8="BI",J8="CI"),"Customer","Payee")</f>
        <v>Payee</v>
      </c>
      <c r="E7" s="80" t="s">
        <v>12</v>
      </c>
      <c r="F7" s="81" t="s">
        <v>2</v>
      </c>
      <c r="G7" s="81" t="s">
        <v>3</v>
      </c>
    </row>
    <row r="8" spans="1:15" hidden="1" x14ac:dyDescent="0.2">
      <c r="A8" s="82" t="s">
        <v>1</v>
      </c>
      <c r="B8" s="82" t="s">
        <v>9</v>
      </c>
      <c r="C8" s="74" t="s">
        <v>16</v>
      </c>
      <c r="D8" s="74" t="s">
        <v>13</v>
      </c>
      <c r="E8" s="74" t="s">
        <v>12</v>
      </c>
      <c r="F8" s="83" t="s">
        <v>2</v>
      </c>
      <c r="G8" s="84" t="s">
        <v>3</v>
      </c>
      <c r="H8" s="76" t="s">
        <v>6</v>
      </c>
      <c r="J8" s="113" t="s">
        <v>435</v>
      </c>
      <c r="M8" s="55"/>
      <c r="O8" s="55"/>
    </row>
    <row r="9" spans="1:15" x14ac:dyDescent="0.2">
      <c r="A9" s="85"/>
      <c r="B9" s="85"/>
      <c r="C9" s="86"/>
      <c r="D9" s="86"/>
      <c r="E9" s="86"/>
      <c r="F9" s="83"/>
      <c r="G9" s="83"/>
      <c r="M9" s="55"/>
      <c r="O9" s="55"/>
    </row>
    <row r="10" spans="1:15" x14ac:dyDescent="0.2">
      <c r="C10" s="86"/>
      <c r="D10" s="86"/>
      <c r="E10" s="86"/>
      <c r="F10" s="83"/>
      <c r="G10" s="83"/>
    </row>
    <row r="11" spans="1:15" x14ac:dyDescent="0.2">
      <c r="C11" s="86"/>
      <c r="D11" s="86"/>
      <c r="E11" s="86"/>
      <c r="F11" s="83"/>
      <c r="G11" s="83"/>
    </row>
    <row r="12" spans="1:15" x14ac:dyDescent="0.2">
      <c r="C12" s="86"/>
      <c r="D12" s="86"/>
      <c r="E12" s="86"/>
      <c r="F12" s="83"/>
      <c r="G12" s="83"/>
    </row>
    <row r="13" spans="1:15" x14ac:dyDescent="0.2">
      <c r="C13" s="86"/>
      <c r="D13" s="86"/>
      <c r="E13" s="86"/>
      <c r="F13" s="83"/>
      <c r="G13" s="83"/>
    </row>
    <row r="14" spans="1:15" x14ac:dyDescent="0.2">
      <c r="C14" s="86"/>
      <c r="D14" s="86"/>
      <c r="E14" s="86"/>
      <c r="F14" s="83"/>
      <c r="G14" s="83"/>
    </row>
    <row r="15" spans="1:15" x14ac:dyDescent="0.2">
      <c r="C15" s="86"/>
      <c r="D15" s="86"/>
      <c r="E15" s="86"/>
      <c r="F15" s="83"/>
      <c r="G15" s="83"/>
    </row>
    <row r="16" spans="1:15" x14ac:dyDescent="0.2">
      <c r="C16" s="86"/>
      <c r="D16" s="86"/>
      <c r="E16" s="86"/>
      <c r="F16" s="83"/>
      <c r="G16" s="83"/>
    </row>
    <row r="17" spans="3:7" x14ac:dyDescent="0.2">
      <c r="C17" s="86"/>
      <c r="D17" s="86"/>
      <c r="E17" s="86"/>
      <c r="F17" s="83"/>
      <c r="G17" s="83"/>
    </row>
    <row r="18" spans="3:7" x14ac:dyDescent="0.2">
      <c r="C18" s="86"/>
      <c r="D18" s="86"/>
      <c r="E18" s="86"/>
      <c r="F18" s="83"/>
      <c r="G18" s="83"/>
    </row>
    <row r="19" spans="3:7" x14ac:dyDescent="0.2">
      <c r="C19" s="86"/>
      <c r="D19" s="86"/>
      <c r="E19" s="86"/>
      <c r="F19" s="83"/>
      <c r="G19" s="83"/>
    </row>
    <row r="20" spans="3:7" x14ac:dyDescent="0.2">
      <c r="C20" s="86"/>
      <c r="D20" s="86"/>
      <c r="E20" s="86"/>
      <c r="F20" s="83"/>
      <c r="G20" s="83"/>
    </row>
    <row r="21" spans="3:7" x14ac:dyDescent="0.2">
      <c r="C21" s="86"/>
      <c r="D21" s="86"/>
      <c r="E21" s="86"/>
      <c r="F21" s="83"/>
      <c r="G21" s="83"/>
    </row>
    <row r="22" spans="3:7" x14ac:dyDescent="0.2">
      <c r="C22" s="86"/>
      <c r="D22" s="86"/>
      <c r="E22" s="86"/>
      <c r="F22" s="83"/>
      <c r="G22" s="83"/>
    </row>
    <row r="23" spans="3:7" x14ac:dyDescent="0.2">
      <c r="C23" s="86"/>
      <c r="D23" s="86"/>
      <c r="E23" s="86"/>
      <c r="F23" s="83"/>
      <c r="G23" s="83"/>
    </row>
    <row r="24" spans="3:7" x14ac:dyDescent="0.2">
      <c r="C24" s="86"/>
      <c r="D24" s="86"/>
      <c r="E24" s="86"/>
      <c r="F24" s="83"/>
      <c r="G24" s="83"/>
    </row>
  </sheetData>
  <pageMargins left="0.25" right="0.25" top="0.75" bottom="0.75" header="0.3" footer="0.3"/>
  <pageSetup scale="8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activeCell="D53" sqref="D53"/>
    </sheetView>
  </sheetViews>
  <sheetFormatPr defaultRowHeight="12.75" x14ac:dyDescent="0.2"/>
  <cols>
    <col min="1" max="1" width="34.42578125" style="49" customWidth="1"/>
    <col min="2" max="2" width="39" style="49" bestFit="1" customWidth="1"/>
    <col min="3" max="3" width="11.5703125" style="49" customWidth="1"/>
    <col min="4" max="4" width="14.7109375" style="49" customWidth="1"/>
    <col min="5" max="16384" width="9.140625" style="49"/>
  </cols>
  <sheetData>
    <row r="1" spans="1:5" x14ac:dyDescent="0.2">
      <c r="A1" s="49" t="s">
        <v>27</v>
      </c>
    </row>
    <row r="2" spans="1:5" x14ac:dyDescent="0.2">
      <c r="A2" s="49" t="s">
        <v>28</v>
      </c>
    </row>
    <row r="3" spans="1:5" x14ac:dyDescent="0.2">
      <c r="A3" s="49" t="s">
        <v>29</v>
      </c>
    </row>
    <row r="5" spans="1:5" x14ac:dyDescent="0.2">
      <c r="E5" s="49" t="s">
        <v>30</v>
      </c>
    </row>
    <row r="6" spans="1:5" x14ac:dyDescent="0.2">
      <c r="A6" s="49" t="s">
        <v>104</v>
      </c>
      <c r="B6" s="49" t="s">
        <v>105</v>
      </c>
    </row>
    <row r="7" spans="1:5" x14ac:dyDescent="0.2">
      <c r="A7" s="49" t="s">
        <v>31</v>
      </c>
      <c r="B7" s="49" t="s">
        <v>25</v>
      </c>
      <c r="E7" s="49" t="s">
        <v>32</v>
      </c>
    </row>
    <row r="8" spans="1:5" x14ac:dyDescent="0.2">
      <c r="A8" s="49" t="s">
        <v>33</v>
      </c>
      <c r="B8" s="49" t="s">
        <v>25</v>
      </c>
      <c r="E8" s="49" t="s">
        <v>34</v>
      </c>
    </row>
    <row r="9" spans="1:5" x14ac:dyDescent="0.2">
      <c r="A9" s="49" t="s">
        <v>35</v>
      </c>
      <c r="B9" s="49" t="s">
        <v>41</v>
      </c>
      <c r="E9" s="49" t="s">
        <v>36</v>
      </c>
    </row>
    <row r="10" spans="1:5" x14ac:dyDescent="0.2">
      <c r="A10" s="49" t="s">
        <v>37</v>
      </c>
      <c r="E10" s="49" t="s">
        <v>38</v>
      </c>
    </row>
    <row r="11" spans="1:5" x14ac:dyDescent="0.2">
      <c r="A11" s="49" t="s">
        <v>106</v>
      </c>
      <c r="B11" s="49">
        <v>1</v>
      </c>
      <c r="E11" s="49" t="s">
        <v>39</v>
      </c>
    </row>
    <row r="12" spans="1:5" x14ac:dyDescent="0.2">
      <c r="A12" s="49" t="s">
        <v>40</v>
      </c>
      <c r="B12" s="49" t="s">
        <v>25</v>
      </c>
      <c r="E12" s="49" t="s">
        <v>42</v>
      </c>
    </row>
    <row r="13" spans="1:5" x14ac:dyDescent="0.2">
      <c r="A13" s="49" t="s">
        <v>43</v>
      </c>
      <c r="B13" s="49" t="s">
        <v>25</v>
      </c>
      <c r="E13" s="49" t="s">
        <v>44</v>
      </c>
    </row>
    <row r="14" spans="1:5" x14ac:dyDescent="0.2">
      <c r="A14" s="49" t="s">
        <v>45</v>
      </c>
      <c r="B14" s="49">
        <v>2</v>
      </c>
      <c r="E14" s="49" t="s">
        <v>46</v>
      </c>
    </row>
    <row r="15" spans="1:5" x14ac:dyDescent="0.2">
      <c r="A15" s="49" t="s">
        <v>47</v>
      </c>
      <c r="B15" s="49" t="s">
        <v>25</v>
      </c>
      <c r="E15" s="49" t="s">
        <v>48</v>
      </c>
    </row>
    <row r="16" spans="1:5" x14ac:dyDescent="0.2">
      <c r="A16" s="49" t="s">
        <v>49</v>
      </c>
      <c r="B16" s="49" t="s">
        <v>25</v>
      </c>
      <c r="E16" s="49" t="s">
        <v>50</v>
      </c>
    </row>
    <row r="17" spans="1:5" x14ac:dyDescent="0.2">
      <c r="A17" s="49" t="s">
        <v>51</v>
      </c>
      <c r="B17" s="49" t="s">
        <v>118</v>
      </c>
      <c r="E17" s="49" t="s">
        <v>52</v>
      </c>
    </row>
    <row r="18" spans="1:5" x14ac:dyDescent="0.2">
      <c r="A18" s="88" t="s">
        <v>321</v>
      </c>
      <c r="B18" s="88"/>
      <c r="E18" s="49" t="s">
        <v>322</v>
      </c>
    </row>
    <row r="19" spans="1:5" x14ac:dyDescent="0.2">
      <c r="A19" s="88" t="s">
        <v>323</v>
      </c>
      <c r="B19" s="88"/>
      <c r="E19" s="49" t="s">
        <v>324</v>
      </c>
    </row>
    <row r="20" spans="1:5" x14ac:dyDescent="0.2">
      <c r="A20" s="49" t="s">
        <v>109</v>
      </c>
      <c r="E20" s="49" t="s">
        <v>112</v>
      </c>
    </row>
    <row r="21" spans="1:5" x14ac:dyDescent="0.2">
      <c r="A21" s="49" t="s">
        <v>53</v>
      </c>
      <c r="B21" s="49" t="s">
        <v>6</v>
      </c>
      <c r="D21" s="49" t="s">
        <v>1</v>
      </c>
      <c r="E21" s="49" t="s">
        <v>54</v>
      </c>
    </row>
    <row r="22" spans="1:5" x14ac:dyDescent="0.2">
      <c r="A22" s="49" t="s">
        <v>55</v>
      </c>
      <c r="B22" s="53" t="s">
        <v>115</v>
      </c>
      <c r="D22" s="49" t="s">
        <v>94</v>
      </c>
      <c r="E22" s="49" t="s">
        <v>56</v>
      </c>
    </row>
    <row r="23" spans="1:5" x14ac:dyDescent="0.2">
      <c r="A23" s="49" t="s">
        <v>57</v>
      </c>
      <c r="B23" s="49" t="s">
        <v>116</v>
      </c>
      <c r="D23" s="49" t="s">
        <v>95</v>
      </c>
      <c r="E23" s="49" t="s">
        <v>58</v>
      </c>
    </row>
    <row r="24" spans="1:5" ht="16.5" customHeight="1" x14ac:dyDescent="0.2">
      <c r="A24" s="49" t="s">
        <v>59</v>
      </c>
      <c r="B24" s="49" t="s">
        <v>115</v>
      </c>
      <c r="D24" s="49" t="s">
        <v>103</v>
      </c>
      <c r="E24" s="49" t="s">
        <v>60</v>
      </c>
    </row>
    <row r="25" spans="1:5" x14ac:dyDescent="0.2">
      <c r="A25" s="49" t="s">
        <v>61</v>
      </c>
      <c r="B25" s="49" t="s">
        <v>116</v>
      </c>
      <c r="D25" s="49" t="s">
        <v>102</v>
      </c>
      <c r="E25" s="49" t="s">
        <v>62</v>
      </c>
    </row>
    <row r="26" spans="1:5" x14ac:dyDescent="0.2">
      <c r="A26" s="49" t="s">
        <v>63</v>
      </c>
      <c r="B26" s="49" t="s">
        <v>334</v>
      </c>
      <c r="D26" s="49" t="s">
        <v>320</v>
      </c>
      <c r="E26" s="49" t="s">
        <v>318</v>
      </c>
    </row>
    <row r="27" spans="1:5" x14ac:dyDescent="0.2">
      <c r="A27" s="49" t="s">
        <v>113</v>
      </c>
      <c r="B27" s="50">
        <v>2000</v>
      </c>
      <c r="D27" s="49">
        <v>2000</v>
      </c>
      <c r="E27" s="49" t="s">
        <v>65</v>
      </c>
    </row>
    <row r="28" spans="1:5" x14ac:dyDescent="0.2">
      <c r="A28" s="49" t="s">
        <v>66</v>
      </c>
      <c r="E28" s="49" t="s">
        <v>67</v>
      </c>
    </row>
    <row r="29" spans="1:5" x14ac:dyDescent="0.2">
      <c r="A29" s="49" t="s">
        <v>68</v>
      </c>
      <c r="B29" s="49">
        <v>1</v>
      </c>
      <c r="E29" s="49" t="s">
        <v>69</v>
      </c>
    </row>
    <row r="30" spans="1:5" x14ac:dyDescent="0.2">
      <c r="A30" s="49" t="s">
        <v>70</v>
      </c>
      <c r="B30" s="49">
        <v>0</v>
      </c>
      <c r="E30" s="51" t="s">
        <v>71</v>
      </c>
    </row>
    <row r="31" spans="1:5" x14ac:dyDescent="0.2">
      <c r="A31" s="49" t="s">
        <v>72</v>
      </c>
      <c r="B31" s="49">
        <v>0</v>
      </c>
      <c r="E31" s="51" t="s">
        <v>71</v>
      </c>
    </row>
    <row r="32" spans="1:5" x14ac:dyDescent="0.2">
      <c r="A32" s="49" t="s">
        <v>73</v>
      </c>
      <c r="B32" s="49">
        <v>0</v>
      </c>
      <c r="E32" s="51" t="s">
        <v>71</v>
      </c>
    </row>
    <row r="33" spans="1:5" x14ac:dyDescent="0.2">
      <c r="A33" s="49" t="s">
        <v>74</v>
      </c>
      <c r="E33" s="49" t="s">
        <v>75</v>
      </c>
    </row>
    <row r="34" spans="1:5" x14ac:dyDescent="0.2">
      <c r="A34" s="49" t="s">
        <v>76</v>
      </c>
    </row>
    <row r="35" spans="1:5" x14ac:dyDescent="0.2">
      <c r="A35" s="49" t="s">
        <v>77</v>
      </c>
      <c r="E35" s="49" t="s">
        <v>94</v>
      </c>
    </row>
    <row r="36" spans="1:5" x14ac:dyDescent="0.2">
      <c r="A36" s="49" t="s">
        <v>78</v>
      </c>
      <c r="E36" s="49" t="s">
        <v>95</v>
      </c>
    </row>
    <row r="37" spans="1:5" x14ac:dyDescent="0.2">
      <c r="A37" s="49" t="s">
        <v>79</v>
      </c>
    </row>
    <row r="38" spans="1:5" x14ac:dyDescent="0.2">
      <c r="A38" s="49" t="s">
        <v>80</v>
      </c>
    </row>
    <row r="39" spans="1:5" x14ac:dyDescent="0.2">
      <c r="A39" s="49" t="s">
        <v>81</v>
      </c>
    </row>
    <row r="40" spans="1:5" x14ac:dyDescent="0.2">
      <c r="A40" s="49" t="s">
        <v>82</v>
      </c>
    </row>
    <row r="41" spans="1:5" x14ac:dyDescent="0.2">
      <c r="A41" s="49" t="s">
        <v>83</v>
      </c>
    </row>
    <row r="42" spans="1:5" x14ac:dyDescent="0.2">
      <c r="A42" s="49" t="s">
        <v>84</v>
      </c>
    </row>
    <row r="43" spans="1:5" x14ac:dyDescent="0.2">
      <c r="A43" s="49" t="s">
        <v>85</v>
      </c>
    </row>
    <row r="44" spans="1:5" x14ac:dyDescent="0.2">
      <c r="A44" s="49" t="s">
        <v>86</v>
      </c>
    </row>
    <row r="45" spans="1:5" x14ac:dyDescent="0.2">
      <c r="A45" s="49" t="s">
        <v>96</v>
      </c>
    </row>
    <row r="46" spans="1:5" x14ac:dyDescent="0.2">
      <c r="A46" s="49" t="s">
        <v>97</v>
      </c>
      <c r="B46" s="49" t="s">
        <v>87</v>
      </c>
      <c r="E46" s="49" t="s">
        <v>88</v>
      </c>
    </row>
    <row r="47" spans="1:5" x14ac:dyDescent="0.2">
      <c r="A47" s="49" t="s">
        <v>98</v>
      </c>
      <c r="B47" s="49" t="s">
        <v>114</v>
      </c>
      <c r="E47" s="49" t="s">
        <v>89</v>
      </c>
    </row>
    <row r="48" spans="1:5" x14ac:dyDescent="0.2">
      <c r="A48" s="49" t="s">
        <v>99</v>
      </c>
      <c r="B48" s="49" t="s">
        <v>334</v>
      </c>
      <c r="E48" s="49" t="s">
        <v>319</v>
      </c>
    </row>
    <row r="49" spans="1:5" ht="19.5" customHeight="1" thickBot="1" x14ac:dyDescent="0.25">
      <c r="A49" s="49" t="s">
        <v>100</v>
      </c>
      <c r="B49" s="52">
        <v>2000</v>
      </c>
      <c r="E49" s="49" t="s">
        <v>91</v>
      </c>
    </row>
    <row r="50" spans="1:5" ht="13.5" thickTop="1" x14ac:dyDescent="0.2"/>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_hideBooksSchema</vt:lpstr>
      <vt:lpstr>_hideColumnarBookSchema</vt:lpstr>
      <vt:lpstr>ColumnarBook</vt:lpstr>
      <vt:lpstr>_hidePayeeSummarySchema</vt:lpstr>
      <vt:lpstr>Books</vt:lpstr>
      <vt:lpstr>PayeeSummary</vt:lpstr>
      <vt:lpstr>SummaryEntry</vt:lpstr>
      <vt:lpstr>AccountList</vt:lpstr>
      <vt:lpstr>_hideAccountListSchema</vt:lpstr>
      <vt:lpstr>AccountListPayee</vt:lpstr>
      <vt:lpstr>_hideAccountListPayeeSchema</vt:lpstr>
      <vt:lpstr>RawData</vt:lpstr>
      <vt:lpstr>AccountList!Print_Titles</vt:lpstr>
      <vt:lpstr>AccountListPayee!Print_Titles</vt:lpstr>
      <vt:lpstr>Books!Print_Titles</vt:lpstr>
      <vt:lpstr>SummaryEntry!Print_Titles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SRDC</dc:creator>
  <cp:lastModifiedBy>SRDC</cp:lastModifiedBy>
  <cp:lastPrinted>2020-01-21T09:34:22Z</cp:lastPrinted>
  <dcterms:created xsi:type="dcterms:W3CDTF">2018-09-25T01:51:49Z</dcterms:created>
  <dcterms:modified xsi:type="dcterms:W3CDTF">2020-08-05T03:57:23Z</dcterms:modified>
</cp:coreProperties>
</file>